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CDBG\2019 CDBG\"/>
    </mc:Choice>
  </mc:AlternateContent>
  <xr:revisionPtr revIDLastSave="0" documentId="13_ncr:1_{A83CBD0C-0338-4E1D-BE38-AD0B2C7C87B0}" xr6:coauthVersionLast="36" xr6:coauthVersionMax="36" xr10:uidLastSave="{00000000-0000-0000-0000-000000000000}"/>
  <bookViews>
    <workbookView xWindow="0" yWindow="0" windowWidth="16457" windowHeight="5417" tabRatio="634" xr2:uid="{00000000-000D-0000-FFFF-FFFF00000000}"/>
  </bookViews>
  <sheets>
    <sheet name="CHART OF ACCOUNTS" sheetId="34" r:id="rId1"/>
    <sheet name="AP-20" sheetId="32" r:id="rId2"/>
    <sheet name="CORP AD" sheetId="36" r:id="rId3"/>
    <sheet name="CD ADMIN" sheetId="1" r:id="rId4"/>
    <sheet name="REHAB" sheetId="20" r:id="rId5"/>
    <sheet name="COB SHELTERS-RSLC" sheetId="4" r:id="rId6"/>
    <sheet name="COB SHELTERS - SOJ" sheetId="35" r:id="rId7"/>
    <sheet name="COB RCCR" sheetId="30" r:id="rId8"/>
    <sheet name="COB MEL WOLF" sheetId="31" r:id="rId9"/>
    <sheet name="CHAS KAN" sheetId="37" r:id="rId10"/>
    <sheet name="DEMO" sheetId="24" r:id="rId11"/>
    <sheet name="DEMO ADMIN" sheetId="38" r:id="rId12"/>
    <sheet name="COV" sheetId="7" r:id="rId13"/>
    <sheet name="DAY" sheetId="5" r:id="rId14"/>
    <sheet name="KVFH" sheetId="8" r:id="rId15"/>
    <sheet name="MANNA" sheetId="9" r:id="rId16"/>
    <sheet name="PRO" sheetId="10" r:id="rId17"/>
    <sheet name="REA" sheetId="11" r:id="rId18"/>
    <sheet name="RCCR" sheetId="12" r:id="rId19"/>
    <sheet name="RSLC" sheetId="13" r:id="rId20"/>
    <sheet name="WVHEALTH" sheetId="15" r:id="rId21"/>
    <sheet name="WVWW" sheetId="16" r:id="rId22"/>
    <sheet name="WHC" sheetId="14" r:id="rId23"/>
    <sheet name="SOJ" sheetId="18" r:id="rId24"/>
    <sheet name="UF" sheetId="26" r:id="rId25"/>
    <sheet name="HOME AD" sheetId="27" r:id="rId26"/>
    <sheet name="HOME PROJ" sheetId="28" r:id="rId27"/>
    <sheet name="CHDO" sheetId="29" r:id="rId28"/>
  </sheets>
  <definedNames>
    <definedName name="_xlnm.Print_Area" localSheetId="1">'AP-20'!$A$1:$E$39</definedName>
    <definedName name="_xlnm.Print_Area" localSheetId="3">'CD ADMIN'!$A$1:$N$44</definedName>
    <definedName name="_xlnm.Print_Area" localSheetId="0">'CHART OF ACCOUNTS'!$A$1:$F$81</definedName>
    <definedName name="_xlnm.Print_Area" localSheetId="9">'CHAS KAN'!$A$1:$N$44</definedName>
    <definedName name="_xlnm.Print_Area" localSheetId="27">CHDO!$A$1:$N$44</definedName>
    <definedName name="_xlnm.Print_Area" localSheetId="8">'COB MEL WOLF'!$A$1:$N$44</definedName>
    <definedName name="_xlnm.Print_Area" localSheetId="7">'COB RCCR'!$A$1:$N$44</definedName>
    <definedName name="_xlnm.Print_Area" localSheetId="6">'COB SHELTERS - SOJ'!$A$1:$N$44</definedName>
    <definedName name="_xlnm.Print_Area" localSheetId="5">'COB SHELTERS-RSLC'!$A$1:$N$44</definedName>
    <definedName name="_xlnm.Print_Area" localSheetId="2">'CORP AD'!$A$1:$N$44</definedName>
    <definedName name="_xlnm.Print_Area" localSheetId="12">COV!$A$1:$N$44</definedName>
    <definedName name="_xlnm.Print_Area" localSheetId="13">DAY!$A$1:$N$44</definedName>
    <definedName name="_xlnm.Print_Area" localSheetId="10">DEMO!$A$1:$N$44</definedName>
    <definedName name="_xlnm.Print_Area" localSheetId="11">'DEMO ADMIN'!$A$1:$N$44</definedName>
    <definedName name="_xlnm.Print_Area" localSheetId="25">'HOME AD'!$A$1:$N$44</definedName>
    <definedName name="_xlnm.Print_Area" localSheetId="26">'HOME PROJ'!$A$1:$N$44</definedName>
    <definedName name="_xlnm.Print_Area" localSheetId="14">KVFH!$A$1:$N$44</definedName>
    <definedName name="_xlnm.Print_Area" localSheetId="15">MANNA!$A$1:$N$43</definedName>
    <definedName name="_xlnm.Print_Area" localSheetId="16">PRO!$A$1:$N$44</definedName>
    <definedName name="_xlnm.Print_Area" localSheetId="18">RCCR!$A$1:$N$44</definedName>
    <definedName name="_xlnm.Print_Area" localSheetId="17">REA!$A$1:$N$44</definedName>
    <definedName name="_xlnm.Print_Area" localSheetId="4">REHAB!$A$1:$N$44</definedName>
    <definedName name="_xlnm.Print_Area" localSheetId="19">RSLC!$A$1:$N$44</definedName>
    <definedName name="_xlnm.Print_Area" localSheetId="23">SOJ!$A$1:$N$44</definedName>
    <definedName name="_xlnm.Print_Area" localSheetId="24">UF!$A$1:$N$44</definedName>
    <definedName name="_xlnm.Print_Area" localSheetId="22">WHC!$A$1:$N$44</definedName>
    <definedName name="_xlnm.Print_Area" localSheetId="20">WVHEALTH!$A$1:$N$44</definedName>
    <definedName name="_xlnm.Print_Area" localSheetId="21">WVWW!$A$1:$N$44</definedName>
    <definedName name="_xlnm.Print_Titles" localSheetId="0">'CHART OF ACCOUNTS'!$1:$2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2" i="34" l="1"/>
  <c r="D79" i="34" l="1"/>
  <c r="D81" i="34" s="1"/>
  <c r="C27" i="32" l="1"/>
  <c r="E27" i="32"/>
  <c r="E62" i="37" l="1"/>
  <c r="D59" i="37"/>
  <c r="E57" i="37"/>
  <c r="J55" i="37"/>
  <c r="E55" i="37"/>
  <c r="E20" i="32" l="1"/>
  <c r="C20" i="32"/>
  <c r="E14" i="32"/>
  <c r="C14" i="32"/>
  <c r="C8" i="32"/>
  <c r="C38" i="32" s="1"/>
  <c r="C40" i="32" s="1"/>
  <c r="C4" i="32"/>
  <c r="C31" i="32" l="1"/>
  <c r="C36" i="32" s="1"/>
</calcChain>
</file>

<file path=xl/sharedStrings.xml><?xml version="1.0" encoding="utf-8"?>
<sst xmlns="http://schemas.openxmlformats.org/spreadsheetml/2006/main" count="2656" uniqueCount="446">
  <si>
    <t>CDBG ADMINISTRATION</t>
  </si>
  <si>
    <t xml:space="preserve">GRANTEE/PJ PROJECT ID: </t>
  </si>
  <si>
    <t>PROJECT/ACTIVITY TITLE:</t>
  </si>
  <si>
    <t>DESCRIPTION:</t>
  </si>
  <si>
    <t>ANNUAL GOALS SUPPORTED:</t>
  </si>
  <si>
    <t>PRIORITY NEEDS ADDRESSED:</t>
  </si>
  <si>
    <t>LOCATION DESCRIPTION:</t>
  </si>
  <si>
    <t>PLANNED ACTIVITIES:</t>
  </si>
  <si>
    <t>ESTIMATED AMOUNT:</t>
  </si>
  <si>
    <t>CDBG</t>
  </si>
  <si>
    <t xml:space="preserve">HOME </t>
  </si>
  <si>
    <t>ACCOMP TYPE:</t>
  </si>
  <si>
    <t>NAT'L OBJECTIVE:</t>
  </si>
  <si>
    <t>ACCOUNT #:</t>
  </si>
  <si>
    <t>GOAL OUTCOME INDICATORS:</t>
  </si>
  <si>
    <t>persons assisted</t>
  </si>
  <si>
    <t>1.  Public facility or infrastructure activities other than low/moderate income housing benefit</t>
  </si>
  <si>
    <t>2.  Public Facility or Infracture Activities for low/mod income housing benefit</t>
  </si>
  <si>
    <t>households assisted</t>
  </si>
  <si>
    <t>3.  Public service activities other than low/mod income housing benefit</t>
  </si>
  <si>
    <t>4.  Public service activities other for low/mod income housing benefi</t>
  </si>
  <si>
    <t>5.  Façade treatment/business building rehabilitation</t>
  </si>
  <si>
    <t>Business</t>
  </si>
  <si>
    <t xml:space="preserve">     ENV CODE:</t>
  </si>
  <si>
    <t>#/TYPE OF FAMILIES TO BENEFIT FROM PROPOSED ACTION:</t>
  </si>
  <si>
    <t xml:space="preserve">     ACTIVITY #</t>
  </si>
  <si>
    <t>6.  Brownfield acres remediated</t>
  </si>
  <si>
    <t>Acre</t>
  </si>
  <si>
    <t>7.  Rental units constructed</t>
  </si>
  <si>
    <t>Household Housing Unit</t>
  </si>
  <si>
    <t>8.  Rental units rehabilitated</t>
  </si>
  <si>
    <t>9.  Homeowner Housing Added</t>
  </si>
  <si>
    <t>10.  Homeowner Housing Rehabilitated</t>
  </si>
  <si>
    <t>11.  Direct Financial Assistance to Homebuyers</t>
  </si>
  <si>
    <t>Households Assisted</t>
  </si>
  <si>
    <t>12.  Tenant-based rental assistance/Rapid Rehousing</t>
  </si>
  <si>
    <t>13.  Homeless Person Overnight Shelter</t>
  </si>
  <si>
    <t>Persons Assisted</t>
  </si>
  <si>
    <t>14.  Overnight/ER Shelter/Transitional Housing beds added</t>
  </si>
  <si>
    <t>Beds</t>
  </si>
  <si>
    <t>15.  Homelessness Prevention</t>
  </si>
  <si>
    <t>16.  Jobs created/retained</t>
  </si>
  <si>
    <t>Jobs</t>
  </si>
  <si>
    <t>17.  Businesses assisted</t>
  </si>
  <si>
    <t>Businesses Assisted</t>
  </si>
  <si>
    <t>18.  Housing for Homeless added</t>
  </si>
  <si>
    <t>19.  Housing for People with HIV/AIDS added</t>
  </si>
  <si>
    <t>20.  HIV/AIDS Housing Operations</t>
  </si>
  <si>
    <t>21.  Buildings Demolished</t>
  </si>
  <si>
    <t>22.  Housing Code Enforcement/Forclosed Property Care</t>
  </si>
  <si>
    <t>23.  Other</t>
  </si>
  <si>
    <t>Other</t>
  </si>
  <si>
    <t>X</t>
  </si>
  <si>
    <t>4 EMPLOYEES</t>
  </si>
  <si>
    <t>N/A</t>
  </si>
  <si>
    <t>MATRIX CODE/ACCT #:</t>
  </si>
  <si>
    <t>LMC</t>
  </si>
  <si>
    <t>01</t>
  </si>
  <si>
    <t>DIRECT PROVIDER SALARIES, BENEFITS &amp; PAYROLL TAXES</t>
  </si>
  <si>
    <t>600 SHREWSBURY STREET, CHARLESTON, WV  25301</t>
  </si>
  <si>
    <t>DAYMARK - PATCHWORK</t>
  </si>
  <si>
    <t>KANAWHA VALLEY FELLOWSHIP HOME - BASIC NEEDS</t>
  </si>
  <si>
    <t>1121 VIRGINIA STREET, EAST, CHARLESTON, WV  25301</t>
  </si>
  <si>
    <t>MANNA MEAL, INC.</t>
  </si>
  <si>
    <t>PRO KIDS, INC.</t>
  </si>
  <si>
    <t>209 MORRIS STREET, CHARLESTON, WV  25301</t>
  </si>
  <si>
    <t>REA OF HOPE, INC.</t>
  </si>
  <si>
    <t>1429 LEE STREET, CHARLESTON, WV  25301</t>
  </si>
  <si>
    <t>SMITH STREET STATION</t>
  </si>
  <si>
    <t>29 PEOPLE</t>
  </si>
  <si>
    <t>801 SMITH STREET, CHARLESTON, WV  25301</t>
  </si>
  <si>
    <t>505 LEON SULLIVAN WAY, CHARLESTON, WV  25301</t>
  </si>
  <si>
    <t>510 WASHINGTON STREET, WEST, CHARLESTON, WV  25302</t>
  </si>
  <si>
    <t>WV HEALTH RIGHT, INC.</t>
  </si>
  <si>
    <t>1520 WASHINGTON STREET, EAST, CHARLESTON, WV  25311</t>
  </si>
  <si>
    <t>1506 KANAWHA BLVD, WEST, CHARLESTON, WV  25312</t>
  </si>
  <si>
    <t>WV WOMEN WORK - STEP UP FOR WOMEN</t>
  </si>
  <si>
    <t>YWCA - SOJOURNER'S SHELTER FOR HOMELESS WOMEN &amp; FAMILIES</t>
  </si>
  <si>
    <t>1418 WASHINGTON STREET, EAST, CHARLESTON, WV  25301</t>
  </si>
  <si>
    <t>CHARLESTON OWNER OCCUPIED REHAB PROGRAM</t>
  </si>
  <si>
    <t>FUNDING FOR CHARLESTON OWNER OCCUPIED REHAB PROGRAM FOR LOW AND MODERATE INCOME FAMILIES IN THE CITY OF CHARLESTON</t>
  </si>
  <si>
    <t>CHARLESTON OWNER OCCUPIED PROGRAM DELIVERY COSTS AND SERVICES</t>
  </si>
  <si>
    <t>FUNDS FOR THE CHARLESTON OWNER OCCUPIED REHAB PROGRAM - DELIVERY COSTS AND SERVICES</t>
  </si>
  <si>
    <t>BUILDING DEPARTMENT - DEMOLITION</t>
  </si>
  <si>
    <t>10</t>
  </si>
  <si>
    <t>SBS</t>
  </si>
  <si>
    <t>CITYWIDE</t>
  </si>
  <si>
    <t>Buildings</t>
  </si>
  <si>
    <t>UNPROGRAMMED FUNDS</t>
  </si>
  <si>
    <t>FUNDS FOR EMERGENCY PROJECTS AND OVERRUNS DURING THE PROGRAM YEAR</t>
  </si>
  <si>
    <t>HOME ADMINISTRATION</t>
  </si>
  <si>
    <t>CITYWIDE &amp; KANAWHA COUNTY</t>
  </si>
  <si>
    <t>HOME PROJECT</t>
  </si>
  <si>
    <t>HOME - CHDO</t>
  </si>
  <si>
    <t>1 HOUSEHOLD</t>
  </si>
  <si>
    <t>FUNDS FOR THE CHARLESTON/KANAWHA COUNTY CONSORTIUM CHDO.  PROJECTS TO BE DETERMINED</t>
  </si>
  <si>
    <t>underway</t>
  </si>
  <si>
    <t>Exempt</t>
  </si>
  <si>
    <t>*sojourners = 75 beds</t>
  </si>
  <si>
    <t>giltinan = 60 beds</t>
  </si>
  <si>
    <t xml:space="preserve">mel wolf = </t>
  </si>
  <si>
    <t>smith st station = 29</t>
  </si>
  <si>
    <t>ASSIST WITH UTILITY EXPENSES</t>
  </si>
  <si>
    <t xml:space="preserve">DIRECT PROVIDER SALARIES, BENEFITS &amp; PAYROLL TAXES. </t>
  </si>
  <si>
    <t>30 PEOPLE</t>
  </si>
  <si>
    <t>200 PEOPLE</t>
  </si>
  <si>
    <t>LMH</t>
  </si>
  <si>
    <t>FUNDING FOR THIS HALFWAY HOUSE FOR MEN RECOVERING FROM SUBSTANCE ABUSE WILL ASSIST WITH FOOD &amp; UTILITY EXPENSES</t>
  </si>
  <si>
    <t>SKILLED TRADE TRAINING CLASS FOR WOMEN.  FUNDS PROVIDED WILL ASSIST WITH SALARIES, BENEFITS &amp; PAYROLL TAXES &amp; RENT</t>
  </si>
  <si>
    <t>FUNDING FOR THIS PARENT PROGRAM WILL ASSIST WITH SALARY, BENEFITS &amp; PAYROLL TAXES FOR THE LICENSED SOCIAL WORKERS AND TRANSPORTATION EXPENSES FOR CLIENTS</t>
  </si>
  <si>
    <t>EMERGENCY SHELTER FOR HOMELESS WOMEN &amp; FAMILIES.  FUNDING PROVIDED WILL ASSIST SALARY, BENEFITS &amp; PAYROLL EXPENSES OF SUBSTANCE ABUSE COUNSELOR</t>
  </si>
  <si>
    <t>ASSIST WITH PURCHASE OF MEDICAL/DENTAL SUPPLIES</t>
  </si>
  <si>
    <t>DIRECT PROVIDER SALARIES, BENEFITS, PAYROLL TAXES &amp; RENT</t>
  </si>
  <si>
    <t>WOMEN'S HEALTH CENTER-PARENT PROGRAM</t>
  </si>
  <si>
    <t>exempt</t>
  </si>
  <si>
    <t>AD/CO/CC ONLY</t>
  </si>
  <si>
    <t>AFFORDABLE HOUSING</t>
  </si>
  <si>
    <t>HOMELESS ACTIVITIES</t>
  </si>
  <si>
    <t>PUBLIC SERVICE</t>
  </si>
  <si>
    <t>ECONOMIC DEVELOPMENT</t>
  </si>
  <si>
    <t>PUBLIC FACILITIES IMPROVEMENTS</t>
  </si>
  <si>
    <t>NEIGHBORHOOD REVITALIZATION</t>
  </si>
  <si>
    <t>SAFE AFFORDABLE HOUSING</t>
  </si>
  <si>
    <t>HOMELESS ASSISTANCE</t>
  </si>
  <si>
    <t>PUBLIC SERVICE PROGRAMS</t>
  </si>
  <si>
    <t>PUBLIC IMPROVEMENTS/INFRASTRUCTURE</t>
  </si>
  <si>
    <t>PUBLIC FACILITIES</t>
  </si>
  <si>
    <t>PUBLIC IMPROVEMENT/INFRASTRUCTURE</t>
  </si>
  <si>
    <t>CITYWIDE, LMH</t>
  </si>
  <si>
    <t>CITYWIDE, SBS</t>
  </si>
  <si>
    <t>105 MCFARLAND STREET, CHARLESTON, WV  25301</t>
  </si>
  <si>
    <t>ADMINISTATIVE FUNDS FOR THE HOME PROGRAM</t>
  </si>
  <si>
    <t>ADMINISTRATIVE COSTS FOR THE CDBG PROGRAM</t>
  </si>
  <si>
    <t>BY CONTRACT THE CITY OF CHARLESTON IS RESPONSIBLE FOR ALL MAJOR MECHANICALS (HEAT, AIR, WATER PIPES, ELECTRICAL).  THE CITY REPAIRS OR REPLACES THESE SYSTEMS ON AN AS NEED BASIS IN ORDER MAINTAIN DECENT, SAFE AND SANITARY FACILITIES.</t>
  </si>
  <si>
    <t xml:space="preserve"> </t>
  </si>
  <si>
    <t>350 PEOPLE</t>
  </si>
  <si>
    <t xml:space="preserve">                       Funding Year: 2017/2018</t>
  </si>
  <si>
    <t>1 FACILITY - 344 PEOPLE</t>
  </si>
  <si>
    <t>0417.1</t>
  </si>
  <si>
    <t>5 EMPLOYEES</t>
  </si>
  <si>
    <t>009-017-00-199-0-999</t>
  </si>
  <si>
    <t>ROARK-SULLIVAN LIFEWAY CENTER - HEALTHCARE PROGRAM</t>
  </si>
  <si>
    <t>AFFORDABLE HOUSING:</t>
  </si>
  <si>
    <t>CDBG - REHAB</t>
  </si>
  <si>
    <t>#10</t>
  </si>
  <si>
    <t>#3</t>
  </si>
  <si>
    <t>#11</t>
  </si>
  <si>
    <t>HOME CHDO</t>
  </si>
  <si>
    <t>#9</t>
  </si>
  <si>
    <t>HOMELESS ACTIVITIES:</t>
  </si>
  <si>
    <t>COVENANT HOUSE</t>
  </si>
  <si>
    <t>DAYMARK</t>
  </si>
  <si>
    <t>MANNA MEAL</t>
  </si>
  <si>
    <t>RSLC</t>
  </si>
  <si>
    <t>WV HEALTH RIGHT</t>
  </si>
  <si>
    <t>YWCA SOJOURNER'S</t>
  </si>
  <si>
    <t>PUBLIC SERVICE:</t>
  </si>
  <si>
    <t>KVFH</t>
  </si>
  <si>
    <t>PRO KIDS</t>
  </si>
  <si>
    <t>REA OF HOPE</t>
  </si>
  <si>
    <t>WOMEN'S HEALTH CENTER</t>
  </si>
  <si>
    <t>WV WOMEN WORK</t>
  </si>
  <si>
    <t>PUBLIC FACILITIES IMPROVEMENT:</t>
  </si>
  <si>
    <t>#1</t>
  </si>
  <si>
    <t>COB MAJOR - CHILDCARE</t>
  </si>
  <si>
    <t>PUBLIC IMPROVEMENTS &amp; INFRASTRUCTURE:</t>
  </si>
  <si>
    <t>NEIGHBORHOOD REVITALIZATION:</t>
  </si>
  <si>
    <t>DEMOLITION</t>
  </si>
  <si>
    <t>#21</t>
  </si>
  <si>
    <t>PROJECTS TOTAL</t>
  </si>
  <si>
    <t>CD ADMIN</t>
  </si>
  <si>
    <t>CORP ADMIN</t>
  </si>
  <si>
    <t>UF</t>
  </si>
  <si>
    <t>HOME PROJECTS &amp; CHDO TOTAL</t>
  </si>
  <si>
    <t>HOME ADMIN</t>
  </si>
  <si>
    <t>Activity/Description</t>
  </si>
  <si>
    <t>Matrix Code/Acct No.</t>
  </si>
  <si>
    <t>Administration</t>
  </si>
  <si>
    <t>Rehabilitation</t>
  </si>
  <si>
    <t xml:space="preserve">Demolition </t>
  </si>
  <si>
    <t>Public Services</t>
  </si>
  <si>
    <t>HOME</t>
  </si>
  <si>
    <t>801 SMITH ST, CHARLESTON, WV  25301</t>
  </si>
  <si>
    <t>1105 QUARRIER STREET, CHARLESTON, WV 25301</t>
  </si>
  <si>
    <t>ADMINISTRATIVE FUNDS FOR THE CHARLESTON/KANAWHA COUNTY HOME CONSORTIUM</t>
  </si>
  <si>
    <t>DOWN PAYMENT ASSISTANCE FOR FIRST TIME HOMEBUYERS IN THE CITY LIMITS OF CHARLESTON &amp; KANAWHA COUNTY</t>
  </si>
  <si>
    <t>CHDO (COMMUNITY HOUSING DEVELOPMENT ORGANIZATION) PROJECTS FOR THE CHARLESTON KANAWHA COUNTY CONSORTIUM</t>
  </si>
  <si>
    <t>COB MAJOR - PERM HOUSING</t>
  </si>
  <si>
    <t>CDBG - Reimbursement Request Cover Sheet</t>
  </si>
  <si>
    <t>Send Reimbursement Requests to:</t>
  </si>
  <si>
    <t>Subrecipient Remittance Address</t>
  </si>
  <si>
    <t>MOECD</t>
  </si>
  <si>
    <t>Attn:  Amy Clark</t>
  </si>
  <si>
    <t>105 McFarland Street</t>
  </si>
  <si>
    <t>Charleston, WV  25301</t>
  </si>
  <si>
    <t>IDIS #</t>
  </si>
  <si>
    <t>ACCT #</t>
  </si>
  <si>
    <t>Description:</t>
  </si>
  <si>
    <t>Award Amount:</t>
  </si>
  <si>
    <t>Date:</t>
  </si>
  <si>
    <t>Period Covering:</t>
  </si>
  <si>
    <t xml:space="preserve">Reimbursement Request: </t>
  </si>
  <si>
    <t xml:space="preserve">Total Requests to Date: </t>
  </si>
  <si>
    <t>(not including current request)</t>
  </si>
  <si>
    <t>Remaining Balance After Request:</t>
  </si>
  <si>
    <t>I certify that the information provided herein is accurate and complete to the best of my knowledge.  I am</t>
  </si>
  <si>
    <t xml:space="preserve">requesting that the City of Charleston distribute funds on the basis of the figures contained in this report.  </t>
  </si>
  <si>
    <t>I understand that all intentional or negligent misstatement may result in contract termination.</t>
  </si>
  <si>
    <t>Prepared by:</t>
  </si>
  <si>
    <t>Signature</t>
  </si>
  <si>
    <t>Phone #</t>
  </si>
  <si>
    <t>Fax #</t>
  </si>
  <si>
    <t>Email address:</t>
  </si>
  <si>
    <t>Any questions regarding reimbursements should be directed to Amy Clark @ 348-8035 ext 319.</t>
  </si>
  <si>
    <t>*All new subrecipients must complete a W-9 Form prior to first payment.</t>
  </si>
  <si>
    <t>Funding Year:</t>
  </si>
  <si>
    <t>FUNDING YEAR:</t>
  </si>
  <si>
    <t xml:space="preserve">DROP IN CENTER - CENTRALIZED ASSESSMENT POSITION </t>
  </si>
  <si>
    <t>COVENANT HOUSE - CENTRALIZED ASSESSMENT POSITION</t>
  </si>
  <si>
    <t>PATCHWORK</t>
  </si>
  <si>
    <t>SOUP KITCHEN</t>
  </si>
  <si>
    <t>AFTER SCHOOL INSTRUCTOR</t>
  </si>
  <si>
    <t>HALFWAY HOUSE - WOMEN</t>
  </si>
  <si>
    <t>HEALTH OUTREACH WORKER</t>
  </si>
  <si>
    <t>HEALTHCARE FACILITY</t>
  </si>
  <si>
    <t>STEP UP FOR WOMEN</t>
  </si>
  <si>
    <t>PARENT PROGRAM</t>
  </si>
  <si>
    <t>DIRECT PROVIDER SALARIES, BENEFITS &amp; PAYROLL TAXES, BUS TICKETS</t>
  </si>
  <si>
    <t>EMERGENCY SHELTER - HOMELESS WOMEN &amp; FAMILIES</t>
  </si>
  <si>
    <t>Location served</t>
  </si>
  <si>
    <t>14H18.1</t>
  </si>
  <si>
    <t>citywide</t>
  </si>
  <si>
    <t>21A18.1</t>
  </si>
  <si>
    <t>14A18.1</t>
  </si>
  <si>
    <t>03C18.1</t>
  </si>
  <si>
    <t>03C18.2</t>
  </si>
  <si>
    <t>0318.1</t>
  </si>
  <si>
    <t>03M18.1</t>
  </si>
  <si>
    <t>03T18.1</t>
  </si>
  <si>
    <t>05D18.1</t>
  </si>
  <si>
    <t>citywide (Kanawha Boone, Putnam and Clay catchment area)</t>
  </si>
  <si>
    <t>05F18.1</t>
  </si>
  <si>
    <t>05W18.1</t>
  </si>
  <si>
    <t>05L18.1</t>
  </si>
  <si>
    <t>East End</t>
  </si>
  <si>
    <t>05F18.2</t>
  </si>
  <si>
    <t>0518.1</t>
  </si>
  <si>
    <t>05M18.1</t>
  </si>
  <si>
    <t>05M18.2</t>
  </si>
  <si>
    <t>05H18.1</t>
  </si>
  <si>
    <t>05M18.3</t>
  </si>
  <si>
    <t>05F18.3</t>
  </si>
  <si>
    <t>Total CDBG</t>
  </si>
  <si>
    <t>1318.1</t>
  </si>
  <si>
    <t>Charleston and Kanawha County</t>
  </si>
  <si>
    <t>1318.2</t>
  </si>
  <si>
    <t>Total HOME</t>
  </si>
  <si>
    <t>Total Grant Funds</t>
  </si>
  <si>
    <t>GOAL OUTCOME INDICATOR</t>
  </si>
  <si>
    <t>TOTAL</t>
  </si>
  <si>
    <t xml:space="preserve">                       Funding Year: 2018/2019</t>
  </si>
  <si>
    <t>CD-18-01</t>
  </si>
  <si>
    <t>009-018-00-001-0-999</t>
  </si>
  <si>
    <t>FUNDS USED FOR ADMINISTRATION OF THE COMMUNITY DEVELOPMENT BLOCK GRANT PROGRAM</t>
  </si>
  <si>
    <t>CD-18-02</t>
  </si>
  <si>
    <t>COB - MAJOR RENOVATIONS - SHELTERS - ROARK SULLIVAN</t>
  </si>
  <si>
    <t>1 FACILITY - 60 PEOPLE</t>
  </si>
  <si>
    <t>COB MAJOR - SHELTERS - RSLC</t>
  </si>
  <si>
    <t>COB MAJOR - SHELTERS - SOJ</t>
  </si>
  <si>
    <t>009-018-00-002-0-999</t>
  </si>
  <si>
    <t>FUNDING ASSISTS WITH REPAIRS TO ONE CITY-OWNED BUILDING THAT HOUSES THE FOLLOWING: YWCA SOJOURNERS EMERGENCY SHELTER FOR WOMEN AND FAMILIES, LOCATED AT 1418 WASHINGTON STREET, EAST;</t>
  </si>
  <si>
    <t>1418 WASH ST, EAST</t>
  </si>
  <si>
    <t>CD-18-03</t>
  </si>
  <si>
    <t>1 FACILITY - 75 PEOPLE</t>
  </si>
  <si>
    <t>CD-18-04</t>
  </si>
  <si>
    <t>CD-18-05</t>
  </si>
  <si>
    <t>COB - MAJOR RENOVATIONS - SHELTERS -YWCA SOJOURNER'S</t>
  </si>
  <si>
    <t>CD-18-06</t>
  </si>
  <si>
    <t>009-018-00-011-0-999</t>
  </si>
  <si>
    <t>RCCR - SMITH ST STATION</t>
  </si>
  <si>
    <t>CD-18-07</t>
  </si>
  <si>
    <t>CD-18-08</t>
  </si>
  <si>
    <t>CHARLESTON KANAWHA HOUSING AUTHORITY</t>
  </si>
  <si>
    <t>CD-18-09</t>
  </si>
  <si>
    <t>CD-18-10</t>
  </si>
  <si>
    <t>CD-18-11</t>
  </si>
  <si>
    <t>CD-18-12</t>
  </si>
  <si>
    <t>CD-18-13</t>
  </si>
  <si>
    <t>CD-18-14</t>
  </si>
  <si>
    <t>CD-18-15</t>
  </si>
  <si>
    <t>CD-18-16</t>
  </si>
  <si>
    <t>CD-18-17</t>
  </si>
  <si>
    <t>CD-18-18</t>
  </si>
  <si>
    <t>CD-18-19</t>
  </si>
  <si>
    <t>CD-18-20</t>
  </si>
  <si>
    <t>CD-18-21</t>
  </si>
  <si>
    <t>CD-18-22</t>
  </si>
  <si>
    <t>CD-18-23</t>
  </si>
  <si>
    <t>009-018-00-033-0-999</t>
  </si>
  <si>
    <t>25 BUILDINGS</t>
  </si>
  <si>
    <t>ASBESTOS ABATEMENT &amp; DEMOLITION OF SUBSTANDARD STRUCTURES THROUGHOUT CHARLESTON TO ELIMINATE HEALTH &amp; SAFETY STANDARDS</t>
  </si>
  <si>
    <t>DEMOLITION &amp; ASBESTOS REMOVAL OF SUBSTANDARD STRUCTURES</t>
  </si>
  <si>
    <t>FUNDING FOR THIS PROJECT WILL ASSIST WITH CENTRALIZED ASSESSMENT STAFF SALARY, BENEFITS &amp; PAYROLL TAXES</t>
  </si>
  <si>
    <t>2018/2019</t>
  </si>
  <si>
    <t>PO BOX 86</t>
  </si>
  <si>
    <t>ATTN: MARK E. TAYLOR</t>
  </si>
  <si>
    <t>CHARLESTON, WV  25321-0086</t>
  </si>
  <si>
    <t>Clifton Clark</t>
  </si>
  <si>
    <t>304-348-6451</t>
  </si>
  <si>
    <t>304-348-6455</t>
  </si>
  <si>
    <t>cclark@charlestonhousing.com</t>
  </si>
  <si>
    <t>680 SOUTH PARK ROAD, CHARLESTON, WV  25304</t>
  </si>
  <si>
    <t>PURCHASE &amp; INSTALLATION OF SECURITY CAMERA SYSTEM AT SOUTH PARK VILLAGE PUBLIC HOUSING DEVELOPMENT</t>
  </si>
  <si>
    <t>FUNDING FOR THIS PROGRAM, PATCHWORK, A CRISIS INTERVENTION CENTER AND SHELTER FOR YOUTH WILL ASSIST WITH SALARY, BENEFITS &amp; PAYROLL TAXES FOR DIRECT SERVICE PROVIDERS</t>
  </si>
  <si>
    <t>60 PEOPLE</t>
  </si>
  <si>
    <t>ASSIST WITH FOOD &amp; UTILITY EXPENSES</t>
  </si>
  <si>
    <t>325 PEOPLE</t>
  </si>
  <si>
    <t>FUNDING FOR THIS SOUP KITCHEN THAT SERVES THE HOMELESS AND LOW INCOME PERSONS WILL ASSIST WITH FOOD EXPENSES</t>
  </si>
  <si>
    <t>FUNDS TO HELP PURCHASE FOOD</t>
  </si>
  <si>
    <t>50 CHILDREN</t>
  </si>
  <si>
    <t>BUILDING DEPARTMENT - DEMOLITION ADMIN</t>
  </si>
  <si>
    <t>48 PEOPLE</t>
  </si>
  <si>
    <t>RELIGIOUS COALITION FOR COMMUNITY RENEWAL - SMITH STREET STATION</t>
  </si>
  <si>
    <t>FUNDING FOR THIS HALFWAY HOUSE FOR WOMEN RECOVERING FROM  ALCOHOL AND/OR DRUG ADDICTION WILL ASSIST WITH UTILITY EXPENSES</t>
  </si>
  <si>
    <t>750 PEOPLE</t>
  </si>
  <si>
    <t>FACILITY THAT OFFERS HEALTHCARE &amp; MEDICATIONS TO THE HOMELESS AND NEEDY CITIZENS IN CHARLESTON AND SURROUNDING AREAS.  FUNDING WILL ASSIST WITH THE PURCHASE OF MEDICATIONS &amp; MEDICAL SUPPLIES/DENTAL SUPPLIES &amp; CONSUMABLES</t>
  </si>
  <si>
    <t>100 PEOPLE</t>
  </si>
  <si>
    <t>450 PEOPLE</t>
  </si>
  <si>
    <t>081-018-00-001-0-999</t>
  </si>
  <si>
    <t>081-018-00-005-0-999</t>
  </si>
  <si>
    <t>20 HOUSEHOLDS</t>
  </si>
  <si>
    <t>FUNDS ALLOCATED TO QUALIFIED PERSONS/FAMILIES IN THE CITY LIMITS OF CHARLESTON AND KANAWHA COUNTY TO ASSIST FIRST TIME HOMEBUYERS WITH DOWNPAYMENT, CLOSING COSTS &amp; MORTGAGE SUBSIDIES.</t>
  </si>
  <si>
    <t>009-018-00-005-0-999</t>
  </si>
  <si>
    <t>FUNDING ASSISTS WITH MAJOR RENOVATIONS TO ONE CITY-OWNED BUILDING THAT HOUSE THE FOLLOWING : YWCA MEL WOLF LOCATED AT 201 DONNALLY STREET</t>
  </si>
  <si>
    <t>FUNDING ASSISTS WITH MAJOR RENOVATIONS TO ONE CITY-OWNED BUILDING THAT HOUSES THE FOLLOWING: GILTINAN CENTER EMERGENCY HOMELESS SHELTER LOCATED AT 505 LEON SULLIVAN WAY</t>
  </si>
  <si>
    <t>CHAS KAN HOUSING AUTHORITY</t>
  </si>
  <si>
    <t>DEMO ADMIN</t>
  </si>
  <si>
    <t>009-018-00-015-0-999</t>
  </si>
  <si>
    <t>009-018-00-014-0-999</t>
  </si>
  <si>
    <t>14C18.1</t>
  </si>
  <si>
    <t>#8</t>
  </si>
  <si>
    <t xml:space="preserve">  (SAFE AFFORDABLE HOUSING)</t>
  </si>
  <si>
    <t>AP-20 ANNUAL GOALS &amp; OBJECTIVES</t>
  </si>
  <si>
    <t>ECONOMIC DEVELOPMENT                                    (PUBLIC SERVICE PROGRAMS)</t>
  </si>
  <si>
    <t>(HOMELESS ASSISTANCE)</t>
  </si>
  <si>
    <t>(PUBLIC SERVICE PROGRAMS)</t>
  </si>
  <si>
    <t>(PUBLIC FACILITIES)</t>
  </si>
  <si>
    <t>(NEIGHBORHOOD REVITALIZATION)</t>
  </si>
  <si>
    <t>HOUSING REHAB DELIVERY - CORP ADMIN</t>
  </si>
  <si>
    <t>HOME-18-24</t>
  </si>
  <si>
    <t>HOME-18-25</t>
  </si>
  <si>
    <t>HOME-18-26</t>
  </si>
  <si>
    <t xml:space="preserve">HOUSING REHAB - CORP </t>
  </si>
  <si>
    <t>COB - MAJOR RENOVATIONS - PERMANENT HOUSING - RCCR - SMITH ST STATION</t>
  </si>
  <si>
    <t>FUNDING ASSISTS WITH MAJOR RENOVATIONS TO ONE CITY-OWNED BUILDING THAT HOUSES THE FOLLOWING: SMITH STREET STATION, A 29 UNIT PERMANENT HOUSING APARTMENT BUILDING</t>
  </si>
  <si>
    <t>ACTIVITY DELIVERY COSTS FOR DEMOLITION</t>
  </si>
  <si>
    <t>601 HOMEWOOD DRIVE, CHARLESTON, WV  25314</t>
  </si>
  <si>
    <t>505 LEON SULLIVAN WAY. CHARLESTON, WV  25301</t>
  </si>
  <si>
    <t>201 DONNALLY ST, CHARLESTON, WV</t>
  </si>
  <si>
    <t>11,160 PEOPLE</t>
  </si>
  <si>
    <t>FUNDING FOR DEMOLITION ACTIVITY DELIVERY COSTS SUCH AS TITLE &amp; LEAD TESTS FOR DILAPIDATED AND ABANDONDED STRUCTURES IN THE CITY OF CHARLESTON</t>
  </si>
  <si>
    <t>80 HOUSING UNITS</t>
  </si>
  <si>
    <t>0417.2</t>
  </si>
  <si>
    <t>18 HOUSING UNITS</t>
  </si>
  <si>
    <t>1 FACILITY - 29 UNITS</t>
  </si>
  <si>
    <t>COB - MAJOR RENOVATIONS - YWCA CHILD DEVELOPMENT CENTER</t>
  </si>
  <si>
    <t>FUNDING TO ASSIST WITH SALARY, BENEFITS &amp; PAYROLL TAXES OF THE HEALTHCARE OUTREACH NURSE</t>
  </si>
  <si>
    <t xml:space="preserve">FUNDING FOR THIS AFTER SCHOOL PROGRAM WILL ASSIST WITH DIRECT SERVICE PROVIDER SALARIES, BENEFITS &amp; PAYROLL TAXES </t>
  </si>
  <si>
    <t>FUNDING FOR THIS 29 UNIT LOW INCOME APARTMENT BUILDING WILL ASSIST WITH UTILITY EXPENSES</t>
  </si>
  <si>
    <t>SOUTH PARK VILLAGE - SECURITY CAMERAS</t>
  </si>
  <si>
    <t>14H19.1</t>
  </si>
  <si>
    <t>21A19.1</t>
  </si>
  <si>
    <t>14A19.1</t>
  </si>
  <si>
    <t>03C19.1</t>
  </si>
  <si>
    <t>03C19.2</t>
  </si>
  <si>
    <t>03Z19.1</t>
  </si>
  <si>
    <t>03M19.1</t>
  </si>
  <si>
    <t>2019.1</t>
  </si>
  <si>
    <t>0419.1</t>
  </si>
  <si>
    <t>0419.2</t>
  </si>
  <si>
    <t>03F19.1</t>
  </si>
  <si>
    <t>Parks &amp; Recreation</t>
  </si>
  <si>
    <t>City Account Number</t>
  </si>
  <si>
    <t>009-019-00-015-0-999</t>
  </si>
  <si>
    <t>009-019-00-001-0-999</t>
  </si>
  <si>
    <t>009-019-00-059-0-999</t>
  </si>
  <si>
    <t>03E19.1</t>
  </si>
  <si>
    <t>03E19.2</t>
  </si>
  <si>
    <t>Curb &amp; Sidewalks</t>
  </si>
  <si>
    <t>03L19.1</t>
  </si>
  <si>
    <t>05L19.1</t>
  </si>
  <si>
    <t>009-019-00-011-0-999</t>
  </si>
  <si>
    <t>009-019-00-032-0-999</t>
  </si>
  <si>
    <t>009-019-00-033-0-999</t>
  </si>
  <si>
    <t>009-019-00-014-0-999</t>
  </si>
  <si>
    <t>009-019-00-002-0-999</t>
  </si>
  <si>
    <t>03T19.1</t>
  </si>
  <si>
    <t>05D19.1</t>
  </si>
  <si>
    <t>05F19.1</t>
  </si>
  <si>
    <t>05H19.1</t>
  </si>
  <si>
    <t>05L19.2</t>
  </si>
  <si>
    <t>05F19.2</t>
  </si>
  <si>
    <t>05Z19.1</t>
  </si>
  <si>
    <t>05M19.1</t>
  </si>
  <si>
    <t>05M19.2</t>
  </si>
  <si>
    <t>05L19.3</t>
  </si>
  <si>
    <t>05G19.1</t>
  </si>
  <si>
    <t>05F19.3</t>
  </si>
  <si>
    <t>2019 Proposed Projects</t>
  </si>
  <si>
    <t>Proposed Amount *</t>
  </si>
  <si>
    <r>
      <t>CORP Admin</t>
    </r>
    <r>
      <rPr>
        <b/>
        <sz val="10"/>
        <rFont val="Calibri"/>
        <family val="2"/>
      </rPr>
      <t xml:space="preserve"> - (Charleston Owner-Occupied Rehabilitation Program) Administration </t>
    </r>
    <r>
      <rPr>
        <sz val="10"/>
        <rFont val="Calibri"/>
        <family val="2"/>
      </rPr>
      <t xml:space="preserve">– These funds will be used for the services and  delivery costs of the CORP.  </t>
    </r>
  </si>
  <si>
    <r>
      <t xml:space="preserve">CD Admin </t>
    </r>
    <r>
      <rPr>
        <sz val="10"/>
        <rFont val="Calibri"/>
        <family val="2"/>
      </rPr>
      <t xml:space="preserve">- These funds will be used for the administration of the Community Development Block Grant Program.  </t>
    </r>
  </si>
  <si>
    <r>
      <t>Planning Admin</t>
    </r>
    <r>
      <rPr>
        <b/>
        <sz val="10"/>
        <rFont val="Calibri"/>
        <family val="2"/>
      </rPr>
      <t xml:space="preserve"> - </t>
    </r>
    <r>
      <rPr>
        <sz val="10"/>
        <rFont val="Calibri"/>
        <family val="2"/>
      </rPr>
      <t>These funds will be used for Housing &amp; Blight Analysis Mapping</t>
    </r>
  </si>
  <si>
    <r>
      <t>Curb &amp; Sidewalks</t>
    </r>
    <r>
      <rPr>
        <sz val="10"/>
        <rFont val="Calibri"/>
        <family val="2"/>
      </rPr>
      <t xml:space="preserve"> - this activity will provide for the repair and/or replacement of ADA accessible ramps low income areas of Charleston.</t>
    </r>
  </si>
  <si>
    <r>
      <t>Demolition</t>
    </r>
    <r>
      <rPr>
        <u/>
        <sz val="10"/>
        <rFont val="Calibri"/>
        <family val="2"/>
      </rPr>
      <t xml:space="preserve"> </t>
    </r>
    <r>
      <rPr>
        <sz val="10"/>
        <rFont val="Calibri"/>
        <family val="2"/>
      </rPr>
      <t>- Asbestos abatement and demolition of substandard structures throughout Charleston to eliminate health and safety hazards.</t>
    </r>
  </si>
  <si>
    <r>
      <t xml:space="preserve">Demolition Admin - </t>
    </r>
    <r>
      <rPr>
        <sz val="10"/>
        <rFont val="Calibri"/>
        <family val="2"/>
      </rPr>
      <t>Service Delivery costs of the demolition program.</t>
    </r>
  </si>
  <si>
    <r>
      <t>Charleston Kanawha Housing Authority - Littlepage Community Playpark</t>
    </r>
    <r>
      <rPr>
        <sz val="10"/>
        <rFont val="Calibri"/>
        <family val="2"/>
      </rPr>
      <t xml:space="preserve"> - walkways, benches, protective fall area &amp; accessible play equipment for children with physical restrictions.</t>
    </r>
  </si>
  <si>
    <r>
      <t>City of Charleston Parks &amp; Rec - MLK Community Center</t>
    </r>
    <r>
      <rPr>
        <sz val="10"/>
        <rFont val="Calibri"/>
        <family val="2"/>
      </rPr>
      <t xml:space="preserve"> - Replace Flooring &amp; Repair/Replace A/C units</t>
    </r>
  </si>
  <si>
    <r>
      <t>City of Charleston Parks &amp; Rec - North Charleston Community Center</t>
    </r>
    <r>
      <rPr>
        <sz val="10"/>
        <rFont val="Calibri"/>
        <family val="2"/>
      </rPr>
      <t xml:space="preserve"> - Repair/Replace A/C units</t>
    </r>
  </si>
  <si>
    <r>
      <t>City of Charleston Parks &amp; Rec - Roosevelt Community Center</t>
    </r>
    <r>
      <rPr>
        <sz val="10"/>
        <rFont val="Calibri"/>
        <family val="2"/>
      </rPr>
      <t xml:space="preserve"> - Update women's restroom in gym</t>
    </r>
  </si>
  <si>
    <r>
      <t>City of Charleston Parks &amp; Rec - Slack Plaza Park</t>
    </r>
    <r>
      <rPr>
        <sz val="10"/>
        <rFont val="Calibri"/>
        <family val="2"/>
      </rPr>
      <t xml:space="preserve"> - Site preparation &amp; construction of City park </t>
    </r>
  </si>
  <si>
    <r>
      <t>CORP Rehab</t>
    </r>
    <r>
      <rPr>
        <b/>
        <sz val="10"/>
        <rFont val="Calibri"/>
        <family val="2"/>
      </rPr>
      <t xml:space="preserve"> - (Charleston Owner-Occupied Rehabilitation Program)</t>
    </r>
    <r>
      <rPr>
        <sz val="10"/>
        <rFont val="Calibri"/>
        <family val="2"/>
      </rPr>
      <t xml:space="preserve"> – Funding for rehabilitation of single-family houses for low-to-moderate income families living in the city of Charleston.</t>
    </r>
  </si>
  <si>
    <r>
      <t>City Owned Shelter RSLC Giltinan Center - Major Renovations</t>
    </r>
    <r>
      <rPr>
        <b/>
        <sz val="10"/>
        <rFont val="Calibri"/>
        <family val="2"/>
      </rPr>
      <t xml:space="preserve"> - </t>
    </r>
    <r>
      <rPr>
        <sz val="10"/>
        <rFont val="Calibri"/>
        <family val="2"/>
      </rPr>
      <t xml:space="preserve">Major renovations to RSLC Giltinan Center </t>
    </r>
  </si>
  <si>
    <r>
      <t>City Owned Shelter YWCA Sojourners - Major Renovations</t>
    </r>
    <r>
      <rPr>
        <b/>
        <sz val="10"/>
        <rFont val="Calibri"/>
        <family val="2"/>
      </rPr>
      <t xml:space="preserve"> - </t>
    </r>
    <r>
      <rPr>
        <sz val="10"/>
        <rFont val="Calibri"/>
        <family val="2"/>
      </rPr>
      <t>Major renovations to YWCA Sojourners</t>
    </r>
  </si>
  <si>
    <r>
      <t>COB RCCR Smith Street Station - Major Renovations</t>
    </r>
    <r>
      <rPr>
        <b/>
        <sz val="10"/>
        <rFont val="Calibri"/>
        <family val="2"/>
      </rPr>
      <t xml:space="preserve"> - </t>
    </r>
    <r>
      <rPr>
        <sz val="10"/>
        <rFont val="Calibri"/>
        <family val="2"/>
      </rPr>
      <t>Major renovations to Smith Street Station.</t>
    </r>
  </si>
  <si>
    <r>
      <t>COB YWCA Child Development Center - Major Renovations</t>
    </r>
    <r>
      <rPr>
        <b/>
        <sz val="10"/>
        <rFont val="Calibri"/>
        <family val="2"/>
      </rPr>
      <t xml:space="preserve"> - </t>
    </r>
    <r>
      <rPr>
        <sz val="10"/>
        <rFont val="Calibri"/>
        <family val="2"/>
      </rPr>
      <t>Major renovations to YWCA Child Development Center daycare facilitiy</t>
    </r>
  </si>
  <si>
    <r>
      <t>Bob Burdette Center</t>
    </r>
    <r>
      <rPr>
        <b/>
        <sz val="10"/>
        <rFont val="Calibri"/>
        <family val="2"/>
      </rPr>
      <t xml:space="preserve"> - </t>
    </r>
    <r>
      <rPr>
        <sz val="10"/>
        <rFont val="Calibri"/>
        <family val="2"/>
      </rPr>
      <t>Funding will assist with Direct Provider salary, benefits &amp; payroll taxes for the afterschool program held at the following locations: 1401 Washington Street, W, 1009 Woodward Drive, 100 Florida St and 550 Hawks Ridge Rd.</t>
    </r>
  </si>
  <si>
    <r>
      <t>Covenant House, LLC</t>
    </r>
    <r>
      <rPr>
        <b/>
        <sz val="10"/>
        <rFont val="Calibri"/>
        <family val="2"/>
      </rPr>
      <t xml:space="preserve"> - </t>
    </r>
    <r>
      <rPr>
        <sz val="10"/>
        <rFont val="Calibri"/>
        <family val="2"/>
      </rPr>
      <t>Funding will assist with Centralized Assessment staff salary, benefits &amp; payroll taxes located at this drop-in/day shelter, 600 Shrewsbury Street, Charleston, WV 25301.</t>
    </r>
  </si>
  <si>
    <r>
      <t>Daymark</t>
    </r>
    <r>
      <rPr>
        <u/>
        <sz val="10"/>
        <rFont val="Calibri"/>
        <family val="2"/>
      </rPr>
      <t xml:space="preserve"> </t>
    </r>
    <r>
      <rPr>
        <b/>
        <u/>
        <sz val="10"/>
        <rFont val="Calibri"/>
        <family val="2"/>
      </rPr>
      <t>-</t>
    </r>
    <r>
      <rPr>
        <u/>
        <sz val="10"/>
        <rFont val="Calibri"/>
        <family val="2"/>
      </rPr>
      <t xml:space="preserve"> </t>
    </r>
    <r>
      <rPr>
        <b/>
        <u/>
        <sz val="10"/>
        <rFont val="Calibri"/>
        <family val="2"/>
      </rPr>
      <t>Patchwork</t>
    </r>
    <r>
      <rPr>
        <b/>
        <sz val="10"/>
        <rFont val="Calibri"/>
        <family val="2"/>
      </rPr>
      <t>-</t>
    </r>
    <r>
      <rPr>
        <sz val="10"/>
        <rFont val="Calibri"/>
        <family val="2"/>
      </rPr>
      <t xml:space="preserve"> Funding for this program, Patchwork, a crisis intervention center and shelter for youth, located at 1583 Lee Street, Charleston, 25311, will assist with direct provider salaries</t>
    </r>
  </si>
  <si>
    <r>
      <t>Kanawha Valley Fellowship Home</t>
    </r>
    <r>
      <rPr>
        <u/>
        <sz val="10"/>
        <rFont val="Calibri"/>
        <family val="2"/>
      </rPr>
      <t xml:space="preserve"> </t>
    </r>
    <r>
      <rPr>
        <sz val="10"/>
        <rFont val="Calibri"/>
        <family val="2"/>
      </rPr>
      <t>- Funding for this halfway house for men recovering from substance abuse will assist with utility expenses at the facilities located at 1121 Virginia Street and 1327 Quarrier Street, Charleston 25301.</t>
    </r>
  </si>
  <si>
    <r>
      <t>Pro-Kids, Inc.</t>
    </r>
    <r>
      <rPr>
        <sz val="10"/>
        <rFont val="Calibri"/>
        <family val="2"/>
      </rPr>
      <t>- Funding for this after school program located at 209 Morris Street, Charleston, 25301, will assist with direct service provider salaries, benefits &amp; payroll taxes.</t>
    </r>
  </si>
  <si>
    <r>
      <t>REA of Hope Fellowship Home</t>
    </r>
    <r>
      <rPr>
        <sz val="10"/>
        <rFont val="Calibri"/>
        <family val="2"/>
      </rPr>
      <t xml:space="preserve"> - Funding for this halfway house for recovering alcoholic women, located at 1429 Lee Street, Charleston 25301, will assist with utility expenses. </t>
    </r>
  </si>
  <si>
    <r>
      <t>RCCR - Smith Street Station</t>
    </r>
    <r>
      <rPr>
        <b/>
        <sz val="10"/>
        <rFont val="Calibri"/>
        <family val="2"/>
      </rPr>
      <t xml:space="preserve"> </t>
    </r>
    <r>
      <rPr>
        <sz val="10"/>
        <rFont val="Calibri"/>
        <family val="2"/>
      </rPr>
      <t>- Funding for this 29 unit low income apartment building, located at 801 Smith Street, Charleston, 25301, will assist with utility expenses.</t>
    </r>
  </si>
  <si>
    <r>
      <t>Roark Sullivan Lifeway Center</t>
    </r>
    <r>
      <rPr>
        <sz val="10"/>
        <rFont val="Calibri"/>
        <family val="2"/>
      </rPr>
      <t xml:space="preserve"> </t>
    </r>
    <r>
      <rPr>
        <b/>
        <u/>
        <sz val="10"/>
        <rFont val="Calibri"/>
        <family val="2"/>
      </rPr>
      <t>Health Care Program</t>
    </r>
    <r>
      <rPr>
        <sz val="10"/>
        <rFont val="Calibri"/>
        <family val="2"/>
      </rPr>
      <t xml:space="preserve"> - Funding to assist with salary, benefits &amp; payroll taxes for the Health Care Outreach Program based at the RSLC located at 505 Leon Sullivan Way, Charleston, WV 25301.</t>
    </r>
  </si>
  <si>
    <r>
      <t xml:space="preserve">West Virginia Health Right </t>
    </r>
    <r>
      <rPr>
        <sz val="10"/>
        <rFont val="Calibri"/>
        <family val="2"/>
      </rPr>
      <t xml:space="preserve">- Funding will assist with the purchase of medications and medical supplies/dental supplies &amp; consumables.  This health facility is located at 1520 Washington Street, East, Charleston, 25311. and offers health care and medications to the uninsured and under-insured citizens in Charleston and surrounding areas  </t>
    </r>
  </si>
  <si>
    <r>
      <t>WV State University - Yellow Jacket Coding Club</t>
    </r>
    <r>
      <rPr>
        <sz val="10"/>
        <rFont val="Calibri"/>
        <family val="2"/>
      </rPr>
      <t xml:space="preserve"> - This pilot program will instruct coding programming for K-5 youth at 100 Florida Street, Charleston, 25302.  Funds will assist with salaries, benefits and the purchase of laptops &amp; software</t>
    </r>
  </si>
  <si>
    <r>
      <t xml:space="preserve">WV Women Work </t>
    </r>
    <r>
      <rPr>
        <sz val="10"/>
        <rFont val="Calibri"/>
        <family val="2"/>
      </rPr>
      <t>- This program, Step Up for Women,  offers a skilled trade training class for women.  Funds will assist with salaries, benefits &amp; payroll taxes &amp; rent. Program is based at 1506 Kanawha Blvd., West, Charleston, WV 25312</t>
    </r>
  </si>
  <si>
    <r>
      <t>YWCA - Resolve Family Abuse Program</t>
    </r>
    <r>
      <rPr>
        <b/>
        <sz val="10"/>
        <rFont val="Calibri"/>
        <family val="2"/>
      </rPr>
      <t xml:space="preserve"> </t>
    </r>
    <r>
      <rPr>
        <sz val="10"/>
        <rFont val="Calibri"/>
        <family val="2"/>
      </rPr>
      <t>-  Domestic violence shelter, located at 1548 Washington Street, East, Charleston, WV 25311.  Funding provided will assist with utility expenses</t>
    </r>
  </si>
  <si>
    <r>
      <t>YWCA - SOJOURNERS</t>
    </r>
    <r>
      <rPr>
        <b/>
        <sz val="10"/>
        <rFont val="Calibri"/>
        <family val="2"/>
      </rPr>
      <t xml:space="preserve"> </t>
    </r>
    <r>
      <rPr>
        <sz val="10"/>
        <rFont val="Calibri"/>
        <family val="2"/>
      </rPr>
      <t>-  Emergency shelter for homeless women and families, located at 1418 Washington Street, East, Charleston, WV 25301.  Funding provided will assist salary, benefits &amp; payroll expenses of the substance abuse counselor.</t>
    </r>
  </si>
  <si>
    <r>
      <t xml:space="preserve">Unprogrammed Funds </t>
    </r>
    <r>
      <rPr>
        <sz val="10"/>
        <rFont val="Calibri"/>
        <family val="2"/>
      </rPr>
      <t xml:space="preserve">- Funds for emergency projects and overruns during the program year.  </t>
    </r>
  </si>
  <si>
    <r>
      <t>HOME Admin</t>
    </r>
    <r>
      <rPr>
        <u/>
        <sz val="10"/>
        <rFont val="Calibri"/>
        <family val="2"/>
      </rPr>
      <t xml:space="preserve"> </t>
    </r>
    <r>
      <rPr>
        <sz val="10"/>
        <rFont val="Calibri"/>
        <family val="2"/>
      </rPr>
      <t>- Administrative funds for the Home program</t>
    </r>
  </si>
  <si>
    <r>
      <t xml:space="preserve">HOME/PROJECT </t>
    </r>
    <r>
      <rPr>
        <u/>
        <sz val="10"/>
        <rFont val="Calibri"/>
        <family val="2"/>
      </rPr>
      <t xml:space="preserve"> </t>
    </r>
    <r>
      <rPr>
        <sz val="10"/>
        <rFont val="Calibri"/>
        <family val="2"/>
      </rPr>
      <t xml:space="preserve">- Funds allocated to qualified persons/families in the city of Charleston and Kanawha County to assist first-time homebuyers with downpayment, closing costs and mortgage subsidies.  </t>
    </r>
  </si>
  <si>
    <r>
      <t>HOME/CHDO</t>
    </r>
    <r>
      <rPr>
        <u/>
        <sz val="10"/>
        <rFont val="Calibri"/>
        <family val="2"/>
      </rPr>
      <t xml:space="preserve"> </t>
    </r>
    <r>
      <rPr>
        <sz val="10"/>
        <rFont val="Calibri"/>
        <family val="2"/>
      </rPr>
      <t>- Funds allocated to qualified  Community Housing Development Organizations (CHDO's) in the city of Charleston and Kanawha County.</t>
    </r>
  </si>
  <si>
    <t>**</t>
  </si>
  <si>
    <t>** Estimated Total  Funding</t>
  </si>
  <si>
    <r>
      <t>Keep Your Faith Foundaton</t>
    </r>
    <r>
      <rPr>
        <u/>
        <sz val="10"/>
        <rFont val="Calibri"/>
        <family val="2"/>
      </rPr>
      <t xml:space="preserve"> </t>
    </r>
    <r>
      <rPr>
        <sz val="10"/>
        <rFont val="Calibri"/>
        <family val="2"/>
      </rPr>
      <t>- Funding for the West Side Grown project to include raised bed garden kits and  rehabilitation of an abandoned structure into a Green House/Farmer's Market to provide food for local elementary students and their families and potentially provide employment &amp; training for local community members</t>
    </r>
    <r>
      <rPr>
        <b/>
        <u/>
        <sz val="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</si>
</sst>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1" formatCode="_(* #,##0_);_(* \(#,##0\);_(* &quot;-&quot;_);_(@_)"/>
    <numFmt numFmtId="44" formatCode="_(&quot;$&quot;* #,##0.00_);_(&quot;$&quot;* \(#,##0.00\);_(&quot;$&quot;* &quot;-&quot;??_);_(@_)"/>
    <numFmt numFmtId="43" formatCode="_(* #,##0.00_);_(* \(#,##0.00\);_(* &quot;-&quot;??_);_(@_)"/>
    <numFmt numFmtId="164" formatCode="_(* #,##0.00_);_(* \(#,##0.00\);_(* &quot;-&quot;_);_(@_)"/>
    <numFmt numFmtId="165" formatCode="&quot;$&quot;#,##0.00"/>
  </numFmts>
  <fonts count="42"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sz val="10"/>
      <color theme="1"/>
      <name val="Calibri"/>
      <family val="2"/>
      <scheme val="minor"/>
    </font>
    <font>
      <sz val="9"/>
      <color theme="1"/>
      <name val="Calibri"/>
      <family val="2"/>
      <scheme val="minor"/>
    </font>
    <font>
      <sz val="12"/>
      <name val="Calibri"/>
      <family val="2"/>
      <scheme val="minor"/>
    </font>
    <font>
      <sz val="9"/>
      <color theme="1"/>
      <name val="Comic Sans MS"/>
      <family val="4"/>
    </font>
    <font>
      <b/>
      <sz val="9"/>
      <color theme="1"/>
      <name val="Comic Sans MS"/>
      <family val="4"/>
    </font>
    <font>
      <sz val="10"/>
      <name val="Arial"/>
      <family val="2"/>
    </font>
    <font>
      <b/>
      <sz val="10"/>
      <name val="Comic Sans MS"/>
      <family val="4"/>
    </font>
    <font>
      <sz val="10"/>
      <name val="Comic Sans MS"/>
      <family val="4"/>
    </font>
    <font>
      <b/>
      <sz val="12"/>
      <name val="Comic Sans MS"/>
      <family val="4"/>
    </font>
    <font>
      <b/>
      <u/>
      <sz val="10"/>
      <name val="Comic Sans MS"/>
      <family val="4"/>
    </font>
    <font>
      <sz val="10"/>
      <name val="Arial"/>
      <family val="2"/>
    </font>
    <font>
      <b/>
      <sz val="14"/>
      <name val="Comic Sans MS"/>
      <family val="4"/>
    </font>
    <font>
      <b/>
      <i/>
      <sz val="10"/>
      <name val="Comic Sans MS"/>
      <family val="4"/>
    </font>
    <font>
      <b/>
      <i/>
      <sz val="8"/>
      <name val="Arial"/>
      <family val="2"/>
    </font>
    <font>
      <u/>
      <sz val="10"/>
      <color theme="10"/>
      <name val="Arial"/>
      <family val="2"/>
    </font>
    <font>
      <b/>
      <u/>
      <sz val="10"/>
      <color theme="10"/>
      <name val="Arial"/>
      <family val="2"/>
    </font>
    <font>
      <b/>
      <sz val="10"/>
      <color rgb="FFFF0000"/>
      <name val="Comic Sans MS"/>
      <family val="4"/>
    </font>
    <font>
      <b/>
      <i/>
      <sz val="10"/>
      <color rgb="FFFF0000"/>
      <name val="Comic Sans MS"/>
      <family val="4"/>
    </font>
    <font>
      <b/>
      <sz val="9"/>
      <name val="Comic Sans MS"/>
      <family val="4"/>
    </font>
    <font>
      <sz val="10"/>
      <color theme="1"/>
      <name val="Comic Sans MS"/>
      <family val="4"/>
    </font>
    <font>
      <sz val="10"/>
      <color rgb="FFFF0000"/>
      <name val="Comic Sans MS"/>
      <family val="4"/>
    </font>
    <font>
      <b/>
      <sz val="16"/>
      <color theme="1"/>
      <name val="Comic Sans MS"/>
      <family val="4"/>
    </font>
    <font>
      <b/>
      <sz val="9"/>
      <color rgb="FFFF0000"/>
      <name val="Comic Sans MS"/>
      <family val="4"/>
    </font>
    <font>
      <sz val="9"/>
      <color rgb="FFFF0000"/>
      <name val="Comic Sans MS"/>
      <family val="4"/>
    </font>
    <font>
      <sz val="8"/>
      <color rgb="FFFF0000"/>
      <name val="Comic Sans MS"/>
      <family val="4"/>
    </font>
    <font>
      <b/>
      <sz val="22"/>
      <color rgb="FFFF0000"/>
      <name val="Calibri"/>
      <family val="2"/>
    </font>
    <font>
      <b/>
      <sz val="10"/>
      <name val="Calibri"/>
      <family val="2"/>
    </font>
    <font>
      <b/>
      <u/>
      <sz val="10"/>
      <name val="Calibri"/>
      <family val="2"/>
    </font>
    <font>
      <b/>
      <u/>
      <sz val="10"/>
      <color rgb="FFFF0000"/>
      <name val="Calibri"/>
      <family val="2"/>
    </font>
    <font>
      <b/>
      <u/>
      <sz val="18"/>
      <name val="Calibri"/>
      <family val="2"/>
    </font>
    <font>
      <sz val="10"/>
      <color rgb="FFFF0000"/>
      <name val="Calibri"/>
      <family val="2"/>
    </font>
    <font>
      <b/>
      <sz val="10"/>
      <color rgb="FFFF0000"/>
      <name val="Calibri"/>
      <family val="2"/>
    </font>
    <font>
      <sz val="10"/>
      <name val="Calibri"/>
      <family val="2"/>
    </font>
    <font>
      <u/>
      <sz val="10"/>
      <name val="Calibri"/>
      <family val="2"/>
    </font>
  </fonts>
  <fills count="2">
    <fill>
      <patternFill patternType="none"/>
    </fill>
    <fill>
      <patternFill patternType="gray125"/>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1">
    <xf numFmtId="0" fontId="0" fillId="0" borderId="0"/>
    <xf numFmtId="44" fontId="1"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2" fillId="0" borderId="0" applyNumberFormat="0" applyFill="0" applyBorder="0" applyAlignment="0" applyProtection="0"/>
    <xf numFmtId="0" fontId="13" fillId="0" borderId="0"/>
    <xf numFmtId="43" fontId="13" fillId="0" borderId="0" applyFont="0" applyFill="0" applyBorder="0" applyAlignment="0" applyProtection="0"/>
  </cellStyleXfs>
  <cellXfs count="452">
    <xf numFmtId="0" fontId="0" fillId="0" borderId="0" xfId="0"/>
    <xf numFmtId="0" fontId="2" fillId="0" borderId="0" xfId="0" applyFont="1"/>
    <xf numFmtId="0" fontId="3" fillId="0" borderId="0" xfId="0" applyFont="1"/>
    <xf numFmtId="0" fontId="2" fillId="0" borderId="0" xfId="0" applyFont="1" applyBorder="1" applyAlignment="1">
      <alignment horizontal="left"/>
    </xf>
    <xf numFmtId="0" fontId="3" fillId="0" borderId="0" xfId="0" applyFont="1" applyBorder="1" applyAlignment="1">
      <alignment horizontal="left"/>
    </xf>
    <xf numFmtId="0" fontId="2" fillId="0" borderId="1" xfId="0" applyFont="1" applyBorder="1"/>
    <xf numFmtId="0" fontId="4" fillId="0" borderId="0" xfId="0" applyFont="1"/>
    <xf numFmtId="0" fontId="2" fillId="0" borderId="0" xfId="0" applyFont="1" applyAlignment="1">
      <alignment horizontal="center"/>
    </xf>
    <xf numFmtId="0" fontId="2" fillId="0" borderId="0" xfId="0" applyFont="1" applyBorder="1"/>
    <xf numFmtId="0" fontId="2" fillId="0" borderId="2" xfId="0" applyFont="1" applyBorder="1" applyAlignment="1">
      <alignment horizontal="center"/>
    </xf>
    <xf numFmtId="0" fontId="2" fillId="0" borderId="0" xfId="0" applyFont="1" applyBorder="1" applyAlignment="1">
      <alignment horizontal="left" vertical="top"/>
    </xf>
    <xf numFmtId="0" fontId="2" fillId="0" borderId="1" xfId="0" applyFont="1" applyBorder="1" applyAlignment="1">
      <alignment horizontal="left"/>
    </xf>
    <xf numFmtId="0" fontId="6" fillId="0" borderId="0" xfId="0" applyFont="1"/>
    <xf numFmtId="0" fontId="2" fillId="0" borderId="1"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horizontal="center" vertical="center"/>
    </xf>
    <xf numFmtId="44" fontId="2" fillId="0" borderId="0" xfId="1"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xf>
    <xf numFmtId="0" fontId="7" fillId="0" borderId="10" xfId="0" applyFont="1" applyBorder="1" applyAlignment="1">
      <alignment horizontal="center"/>
    </xf>
    <xf numFmtId="0" fontId="6" fillId="0" borderId="10" xfId="0" applyFont="1" applyBorder="1" applyAlignment="1">
      <alignment horizontal="center"/>
    </xf>
    <xf numFmtId="0" fontId="2" fillId="0" borderId="1" xfId="0" applyFont="1" applyBorder="1" applyAlignment="1">
      <alignment vertical="top"/>
    </xf>
    <xf numFmtId="49" fontId="2" fillId="0" borderId="1" xfId="0" applyNumberFormat="1" applyFont="1" applyBorder="1" applyAlignment="1">
      <alignment horizontal="left"/>
    </xf>
    <xf numFmtId="0" fontId="2" fillId="0" borderId="1" xfId="0" applyFont="1" applyBorder="1" applyAlignment="1"/>
    <xf numFmtId="0" fontId="2" fillId="0" borderId="0" xfId="0" applyFont="1" applyFill="1" applyBorder="1" applyAlignment="1">
      <alignment horizontal="left"/>
    </xf>
    <xf numFmtId="0" fontId="3" fillId="0" borderId="0" xfId="0" applyFont="1" applyFill="1" applyBorder="1" applyAlignment="1">
      <alignment horizontal="left"/>
    </xf>
    <xf numFmtId="0" fontId="2" fillId="0" borderId="1" xfId="0" applyFont="1" applyFill="1" applyBorder="1"/>
    <xf numFmtId="49" fontId="2" fillId="0" borderId="1" xfId="0" applyNumberFormat="1" applyFont="1" applyFill="1" applyBorder="1" applyAlignment="1">
      <alignment horizontal="left"/>
    </xf>
    <xf numFmtId="0" fontId="2" fillId="0" borderId="1" xfId="0" applyFont="1" applyBorder="1" applyAlignment="1">
      <alignment horizontal="left"/>
    </xf>
    <xf numFmtId="0" fontId="2" fillId="0" borderId="0" xfId="0" applyFont="1" applyFill="1"/>
    <xf numFmtId="0" fontId="3" fillId="0" borderId="0" xfId="0" applyFont="1" applyFill="1"/>
    <xf numFmtId="0" fontId="2" fillId="0" borderId="1" xfId="0" applyFont="1" applyFill="1" applyBorder="1" applyAlignment="1">
      <alignment horizontal="left"/>
    </xf>
    <xf numFmtId="0" fontId="4" fillId="0" borderId="0" xfId="0" applyFont="1" applyFill="1"/>
    <xf numFmtId="0" fontId="2" fillId="0" borderId="0" xfId="0" applyFont="1" applyFill="1" applyBorder="1"/>
    <xf numFmtId="0" fontId="2" fillId="0" borderId="0" xfId="0" applyFont="1" applyFill="1" applyAlignment="1">
      <alignment horizontal="center"/>
    </xf>
    <xf numFmtId="44" fontId="2" fillId="0" borderId="0" xfId="1" applyFont="1" applyFill="1" applyBorder="1" applyAlignment="1">
      <alignment horizontal="left" vertical="top"/>
    </xf>
    <xf numFmtId="0" fontId="2" fillId="0"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0" xfId="0" applyFont="1" applyFill="1" applyBorder="1" applyAlignment="1">
      <alignment horizontal="center" vertical="top"/>
    </xf>
    <xf numFmtId="0" fontId="7" fillId="0" borderId="10" xfId="0" applyFont="1" applyFill="1" applyBorder="1" applyAlignment="1">
      <alignment horizontal="center"/>
    </xf>
    <xf numFmtId="0" fontId="6" fillId="0" borderId="0" xfId="0" applyFont="1" applyFill="1"/>
    <xf numFmtId="0" fontId="6" fillId="0" borderId="10" xfId="0" applyFont="1" applyFill="1" applyBorder="1" applyAlignment="1">
      <alignment horizontal="center"/>
    </xf>
    <xf numFmtId="0" fontId="3" fillId="0" borderId="0" xfId="0" applyFont="1" applyAlignment="1">
      <alignment horizontal="center" vertical="center"/>
    </xf>
    <xf numFmtId="0" fontId="0" fillId="0" borderId="0" xfId="0" applyFont="1"/>
    <xf numFmtId="0" fontId="2" fillId="0" borderId="0" xfId="0" applyFont="1" applyAlignment="1"/>
    <xf numFmtId="0" fontId="2" fillId="0" borderId="18" xfId="0" applyFont="1" applyBorder="1" applyAlignment="1">
      <alignment horizontal="center"/>
    </xf>
    <xf numFmtId="0" fontId="2" fillId="0" borderId="4" xfId="0" applyFont="1" applyBorder="1" applyAlignment="1">
      <alignment horizontal="center"/>
    </xf>
    <xf numFmtId="0" fontId="3" fillId="0" borderId="0" xfId="0" applyFont="1" applyAlignment="1">
      <alignment horizontal="center" vertical="center"/>
    </xf>
    <xf numFmtId="0" fontId="3" fillId="0" borderId="1" xfId="0" applyFont="1" applyBorder="1"/>
    <xf numFmtId="0" fontId="2" fillId="0"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1" xfId="0" applyFont="1" applyFill="1" applyBorder="1" applyAlignment="1">
      <alignment horizontal="center"/>
    </xf>
    <xf numFmtId="0" fontId="2" fillId="0" borderId="0" xfId="0" applyFont="1" applyFill="1" applyBorder="1" applyAlignment="1">
      <alignment vertical="top" wrapText="1"/>
    </xf>
    <xf numFmtId="0" fontId="18" fillId="0" borderId="0" xfId="5"/>
    <xf numFmtId="0" fontId="14" fillId="0" borderId="0" xfId="5" applyFont="1" applyFill="1" applyAlignment="1">
      <alignment vertical="center"/>
    </xf>
    <xf numFmtId="0" fontId="20" fillId="0" borderId="0" xfId="5" applyFont="1" applyFill="1" applyAlignment="1">
      <alignment vertical="center"/>
    </xf>
    <xf numFmtId="0" fontId="14" fillId="0" borderId="0" xfId="5" applyFont="1" applyFill="1" applyAlignment="1">
      <alignment horizontal="left" vertical="center"/>
    </xf>
    <xf numFmtId="0" fontId="14" fillId="0" borderId="27" xfId="5" applyFont="1" applyFill="1" applyBorder="1" applyAlignment="1">
      <alignment vertical="center"/>
    </xf>
    <xf numFmtId="0" fontId="14" fillId="0" borderId="0" xfId="5" applyFont="1" applyFill="1" applyBorder="1" applyAlignment="1">
      <alignment vertical="center"/>
    </xf>
    <xf numFmtId="0" fontId="14" fillId="0" borderId="0" xfId="5" applyFont="1" applyFill="1" applyBorder="1" applyAlignment="1">
      <alignment horizontal="center" vertical="center"/>
    </xf>
    <xf numFmtId="0" fontId="16" fillId="0" borderId="0" xfId="5" applyFont="1" applyFill="1" applyAlignment="1">
      <alignment vertical="center"/>
    </xf>
    <xf numFmtId="43" fontId="14" fillId="0" borderId="0" xfId="6" applyFont="1" applyFill="1" applyBorder="1" applyAlignment="1">
      <alignment vertical="center"/>
    </xf>
    <xf numFmtId="43" fontId="14" fillId="0" borderId="0" xfId="6" applyFont="1" applyFill="1" applyAlignment="1">
      <alignment vertical="center"/>
    </xf>
    <xf numFmtId="0" fontId="14" fillId="0" borderId="0" xfId="5" applyFont="1" applyFill="1" applyBorder="1" applyAlignment="1">
      <alignment horizontal="left" vertical="center"/>
    </xf>
    <xf numFmtId="4" fontId="14" fillId="0" borderId="0" xfId="6" applyNumberFormat="1" applyFont="1" applyFill="1" applyBorder="1" applyAlignment="1">
      <alignment vertical="center"/>
    </xf>
    <xf numFmtId="4" fontId="14" fillId="0" borderId="0" xfId="6" applyNumberFormat="1" applyFont="1" applyFill="1" applyAlignment="1">
      <alignment vertical="center"/>
    </xf>
    <xf numFmtId="0" fontId="14" fillId="0" borderId="1" xfId="5" applyFont="1" applyFill="1" applyBorder="1" applyAlignment="1">
      <alignment vertical="center"/>
    </xf>
    <xf numFmtId="0" fontId="14" fillId="0" borderId="0" xfId="5" applyFont="1" applyFill="1" applyAlignment="1">
      <alignment horizontal="center" vertical="center"/>
    </xf>
    <xf numFmtId="0" fontId="20" fillId="0" borderId="0" xfId="5" applyFont="1" applyFill="1" applyAlignment="1">
      <alignment horizontal="center" vertical="center"/>
    </xf>
    <xf numFmtId="0" fontId="21" fillId="0" borderId="0" xfId="5" applyFont="1" applyFill="1" applyAlignment="1">
      <alignment vertical="center"/>
    </xf>
    <xf numFmtId="0" fontId="2" fillId="0" borderId="27" xfId="0" applyFont="1" applyBorder="1"/>
    <xf numFmtId="44" fontId="14" fillId="0" borderId="26" xfId="7" applyFont="1" applyFill="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center" wrapText="1"/>
    </xf>
    <xf numFmtId="0" fontId="6" fillId="0" borderId="0" xfId="0" applyFont="1" applyBorder="1" applyAlignment="1">
      <alignment horizontal="center"/>
    </xf>
    <xf numFmtId="0" fontId="2" fillId="0" borderId="0" xfId="0" applyFont="1" applyBorder="1" applyAlignment="1">
      <alignment vertical="top" wrapText="1"/>
    </xf>
    <xf numFmtId="0" fontId="24" fillId="0" borderId="0" xfId="5" applyFont="1" applyFill="1" applyAlignment="1">
      <alignment vertical="center"/>
    </xf>
    <xf numFmtId="0" fontId="24" fillId="0" borderId="0" xfId="5" applyFont="1" applyFill="1" applyBorder="1" applyAlignment="1">
      <alignment vertical="center"/>
    </xf>
    <xf numFmtId="44" fontId="14" fillId="0" borderId="25" xfId="7" applyFont="1" applyFill="1" applyBorder="1" applyAlignment="1">
      <alignment horizontal="right" vertical="center"/>
    </xf>
    <xf numFmtId="44" fontId="14" fillId="0" borderId="29" xfId="7" applyFont="1" applyFill="1" applyBorder="1" applyAlignment="1">
      <alignment vertical="center"/>
    </xf>
    <xf numFmtId="0" fontId="2" fillId="0" borderId="0" xfId="0" applyFont="1" applyBorder="1" applyAlignment="1"/>
    <xf numFmtId="0" fontId="3" fillId="0" borderId="0" xfId="0" applyFont="1" applyAlignment="1">
      <alignment horizontal="center" vertical="center"/>
    </xf>
    <xf numFmtId="0" fontId="2" fillId="0" borderId="0" xfId="0" applyFont="1" applyAlignment="1">
      <alignment horizontal="center"/>
    </xf>
    <xf numFmtId="0" fontId="2" fillId="0" borderId="1" xfId="0" applyFont="1" applyFill="1" applyBorder="1" applyAlignment="1">
      <alignment horizontal="left" vertical="top"/>
    </xf>
    <xf numFmtId="0" fontId="2" fillId="0" borderId="1" xfId="0" applyFont="1" applyFill="1" applyBorder="1" applyAlignment="1">
      <alignment horizontal="center"/>
    </xf>
    <xf numFmtId="0" fontId="2" fillId="0" borderId="0" xfId="0" applyFont="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left" vertical="top"/>
    </xf>
    <xf numFmtId="0" fontId="2" fillId="0" borderId="1" xfId="0" applyFont="1" applyFill="1" applyBorder="1" applyAlignment="1">
      <alignment horizontal="center"/>
    </xf>
    <xf numFmtId="0" fontId="14" fillId="0" borderId="2" xfId="5" applyFont="1" applyFill="1" applyBorder="1" applyAlignment="1">
      <alignment vertical="center"/>
    </xf>
    <xf numFmtId="0" fontId="17" fillId="0" borderId="2" xfId="5" applyFont="1" applyFill="1" applyBorder="1" applyAlignment="1">
      <alignment horizontal="justify" vertical="top" wrapText="1"/>
    </xf>
    <xf numFmtId="0" fontId="9" fillId="0" borderId="0" xfId="0" applyFont="1" applyBorder="1" applyAlignment="1">
      <alignment vertical="top" wrapText="1"/>
    </xf>
    <xf numFmtId="0" fontId="3" fillId="0" borderId="0" xfId="0" applyFont="1" applyBorder="1" applyAlignment="1">
      <alignment horizontal="center" vertical="center"/>
    </xf>
    <xf numFmtId="0" fontId="2" fillId="0" borderId="1" xfId="0" applyFont="1" applyFill="1" applyBorder="1" applyAlignment="1"/>
    <xf numFmtId="0" fontId="2" fillId="0" borderId="0" xfId="0" applyFont="1" applyBorder="1" applyAlignment="1">
      <alignment horizontal="left"/>
    </xf>
    <xf numFmtId="0" fontId="0" fillId="0" borderId="0" xfId="0" applyFont="1" applyBorder="1" applyAlignment="1">
      <alignment vertical="top" wrapText="1"/>
    </xf>
    <xf numFmtId="0" fontId="26" fillId="0" borderId="1" xfId="5" applyFont="1" applyFill="1" applyBorder="1" applyAlignment="1">
      <alignment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12" fillId="0" borderId="2" xfId="0" applyFont="1" applyBorder="1" applyAlignment="1">
      <alignment vertical="top"/>
    </xf>
    <xf numFmtId="0" fontId="11" fillId="0" borderId="2" xfId="0" applyFont="1" applyBorder="1"/>
    <xf numFmtId="0" fontId="11" fillId="0" borderId="34" xfId="0" applyFont="1" applyBorder="1"/>
    <xf numFmtId="0" fontId="12" fillId="0" borderId="34" xfId="0" applyFont="1" applyBorder="1" applyAlignment="1">
      <alignment vertical="top"/>
    </xf>
    <xf numFmtId="0" fontId="28" fillId="0" borderId="36" xfId="0" applyFont="1" applyBorder="1" applyAlignment="1">
      <alignment horizontal="center"/>
    </xf>
    <xf numFmtId="0" fontId="28" fillId="0" borderId="37" xfId="0" applyFont="1" applyBorder="1" applyAlignment="1">
      <alignment horizontal="center"/>
    </xf>
    <xf numFmtId="0" fontId="28" fillId="0" borderId="38" xfId="0" applyFont="1" applyBorder="1" applyAlignment="1">
      <alignment horizontal="center"/>
    </xf>
    <xf numFmtId="0" fontId="24" fillId="0" borderId="38" xfId="0" applyFont="1" applyBorder="1" applyAlignment="1">
      <alignment horizontal="center"/>
    </xf>
    <xf numFmtId="0" fontId="28" fillId="0" borderId="23" xfId="0" applyFont="1" applyBorder="1" applyAlignment="1">
      <alignment horizontal="center"/>
    </xf>
    <xf numFmtId="0" fontId="28" fillId="0" borderId="43" xfId="0" applyFont="1" applyBorder="1" applyAlignment="1">
      <alignment horizontal="center"/>
    </xf>
    <xf numFmtId="0" fontId="28" fillId="0" borderId="7" xfId="0" applyFont="1" applyBorder="1" applyAlignment="1">
      <alignment horizontal="center"/>
    </xf>
    <xf numFmtId="0" fontId="28" fillId="0" borderId="35" xfId="0" applyFont="1" applyBorder="1" applyAlignment="1">
      <alignment horizontal="center"/>
    </xf>
    <xf numFmtId="0" fontId="28" fillId="0" borderId="34" xfId="0" applyFont="1" applyBorder="1" applyAlignment="1">
      <alignment horizontal="center"/>
    </xf>
    <xf numFmtId="0" fontId="28" fillId="0" borderId="2" xfId="0" applyFont="1" applyBorder="1" applyAlignment="1">
      <alignment horizontal="center"/>
    </xf>
    <xf numFmtId="0" fontId="27" fillId="0" borderId="2" xfId="0" applyFont="1" applyBorder="1"/>
    <xf numFmtId="44" fontId="28" fillId="0" borderId="35" xfId="1" applyFont="1" applyFill="1" applyBorder="1"/>
    <xf numFmtId="44" fontId="28" fillId="0" borderId="2" xfId="1" applyFont="1" applyFill="1" applyBorder="1"/>
    <xf numFmtId="49" fontId="2" fillId="0" borderId="0" xfId="0" applyNumberFormat="1" applyFont="1" applyBorder="1" applyAlignment="1">
      <alignment horizontal="center"/>
    </xf>
    <xf numFmtId="0" fontId="28" fillId="0" borderId="20" xfId="0" applyFont="1" applyBorder="1" applyAlignment="1">
      <alignment horizontal="center"/>
    </xf>
    <xf numFmtId="0" fontId="24" fillId="0" borderId="20" xfId="0" applyFont="1" applyBorder="1" applyAlignment="1">
      <alignment horizontal="center"/>
    </xf>
    <xf numFmtId="0" fontId="28" fillId="0" borderId="46" xfId="0" applyFont="1" applyBorder="1" applyAlignment="1">
      <alignment horizontal="center"/>
    </xf>
    <xf numFmtId="0" fontId="24" fillId="0" borderId="47" xfId="0" applyFont="1" applyBorder="1" applyAlignment="1">
      <alignment horizontal="center"/>
    </xf>
    <xf numFmtId="0" fontId="28" fillId="0" borderId="49" xfId="0" applyFont="1" applyBorder="1" applyAlignment="1">
      <alignment horizontal="center"/>
    </xf>
    <xf numFmtId="0" fontId="24" fillId="0" borderId="50" xfId="0" applyFont="1" applyBorder="1" applyAlignment="1">
      <alignment horizontal="center"/>
    </xf>
    <xf numFmtId="8" fontId="2" fillId="0" borderId="1" xfId="1" applyNumberFormat="1" applyFont="1" applyFill="1" applyBorder="1" applyAlignment="1">
      <alignment horizontal="left" vertical="top"/>
    </xf>
    <xf numFmtId="44" fontId="2" fillId="0" borderId="1" xfId="1" applyFont="1" applyFill="1" applyBorder="1" applyAlignment="1">
      <alignment horizontal="left" vertical="top"/>
    </xf>
    <xf numFmtId="0" fontId="2" fillId="0" borderId="4" xfId="0" applyFont="1" applyBorder="1" applyAlignment="1">
      <alignment horizontal="left" vertical="top"/>
    </xf>
    <xf numFmtId="0" fontId="2" fillId="0" borderId="1" xfId="0" applyFont="1" applyFill="1" applyBorder="1" applyAlignment="1">
      <alignment horizontal="center"/>
    </xf>
    <xf numFmtId="0" fontId="2" fillId="0" borderId="1" xfId="0" applyFont="1" applyFill="1" applyBorder="1" applyAlignment="1">
      <alignment horizontal="left" vertical="top"/>
    </xf>
    <xf numFmtId="0" fontId="2" fillId="0" borderId="0" xfId="0" applyFont="1" applyAlignment="1">
      <alignment horizontal="center"/>
    </xf>
    <xf numFmtId="0" fontId="2" fillId="0" borderId="0" xfId="0" applyFont="1" applyFill="1" applyBorder="1" applyAlignment="1">
      <alignment horizontal="left" vertical="top"/>
    </xf>
    <xf numFmtId="0" fontId="3" fillId="0" borderId="0" xfId="0" applyFont="1" applyAlignment="1">
      <alignment horizontal="left" vertical="center"/>
    </xf>
    <xf numFmtId="0" fontId="7"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Border="1" applyAlignment="1">
      <alignment horizontal="left"/>
    </xf>
    <xf numFmtId="0" fontId="2" fillId="0" borderId="0" xfId="0" applyFont="1" applyBorder="1" applyAlignment="1">
      <alignment horizontal="center"/>
    </xf>
    <xf numFmtId="49" fontId="2" fillId="0" borderId="0" xfId="0" applyNumberFormat="1" applyFont="1" applyFill="1" applyBorder="1" applyAlignment="1">
      <alignment horizontal="left"/>
    </xf>
    <xf numFmtId="0" fontId="9" fillId="0" borderId="0" xfId="0" applyFont="1" applyFill="1" applyBorder="1" applyAlignment="1">
      <alignment vertical="top" wrapText="1"/>
    </xf>
    <xf numFmtId="8" fontId="2" fillId="0" borderId="0" xfId="1" applyNumberFormat="1" applyFont="1" applyFill="1" applyBorder="1" applyAlignment="1">
      <alignment horizontal="left" vertical="top"/>
    </xf>
    <xf numFmtId="8" fontId="10" fillId="0" borderId="0" xfId="1" applyNumberFormat="1" applyFont="1" applyFill="1" applyBorder="1" applyAlignment="1">
      <alignment horizontal="left" vertical="top"/>
    </xf>
    <xf numFmtId="44" fontId="10" fillId="0" borderId="0" xfId="1" applyFont="1" applyFill="1" applyBorder="1" applyAlignment="1">
      <alignment horizontal="left" vertical="top"/>
    </xf>
    <xf numFmtId="0" fontId="2" fillId="0" borderId="4" xfId="0" applyFont="1" applyBorder="1"/>
    <xf numFmtId="44" fontId="2" fillId="0" borderId="4" xfId="1" applyFont="1" applyBorder="1" applyAlignment="1">
      <alignment horizontal="left" vertical="top"/>
    </xf>
    <xf numFmtId="0" fontId="2" fillId="0" borderId="4" xfId="0" applyFont="1" applyFill="1" applyBorder="1" applyAlignment="1">
      <alignment horizontal="left" vertical="top"/>
    </xf>
    <xf numFmtId="0" fontId="2" fillId="0" borderId="4" xfId="0" applyFont="1" applyFill="1" applyBorder="1"/>
    <xf numFmtId="44" fontId="2" fillId="0" borderId="4" xfId="1" applyFont="1" applyFill="1" applyBorder="1" applyAlignment="1">
      <alignment horizontal="left" vertical="top"/>
    </xf>
    <xf numFmtId="0" fontId="28" fillId="0" borderId="34" xfId="0" applyFont="1" applyFill="1" applyBorder="1" applyAlignment="1">
      <alignment horizontal="center"/>
    </xf>
    <xf numFmtId="0" fontId="28" fillId="0" borderId="2" xfId="0" applyFont="1" applyFill="1" applyBorder="1" applyAlignment="1">
      <alignment horizontal="center"/>
    </xf>
    <xf numFmtId="0" fontId="32" fillId="0" borderId="23" xfId="0" applyFont="1" applyBorder="1" applyAlignment="1">
      <alignment horizontal="center" vertical="top" wrapText="1"/>
    </xf>
    <xf numFmtId="0" fontId="32" fillId="0" borderId="23" xfId="0" applyFont="1" applyBorder="1" applyAlignment="1">
      <alignment horizontal="center" vertical="top"/>
    </xf>
    <xf numFmtId="0" fontId="11" fillId="0" borderId="39" xfId="0" applyFont="1" applyBorder="1"/>
    <xf numFmtId="0" fontId="11" fillId="0" borderId="36" xfId="0" applyFont="1" applyBorder="1"/>
    <xf numFmtId="44" fontId="31" fillId="0" borderId="36" xfId="1" applyFont="1" applyFill="1" applyBorder="1"/>
    <xf numFmtId="0" fontId="11" fillId="0" borderId="40" xfId="0" applyFont="1" applyBorder="1"/>
    <xf numFmtId="0" fontId="11" fillId="0" borderId="37" xfId="0" applyFont="1" applyBorder="1"/>
    <xf numFmtId="44" fontId="31" fillId="0" borderId="44" xfId="1" applyFont="1" applyFill="1" applyBorder="1"/>
    <xf numFmtId="0" fontId="11" fillId="0" borderId="38" xfId="0" applyFont="1" applyBorder="1"/>
    <xf numFmtId="44" fontId="30" fillId="0" borderId="24" xfId="1" applyFont="1" applyFill="1" applyBorder="1"/>
    <xf numFmtId="44" fontId="31" fillId="0" borderId="37" xfId="1" applyFont="1" applyFill="1" applyBorder="1"/>
    <xf numFmtId="0" fontId="11" fillId="0" borderId="41" xfId="0" applyFont="1" applyBorder="1"/>
    <xf numFmtId="0" fontId="11" fillId="0" borderId="36" xfId="0" applyFont="1" applyFill="1" applyBorder="1"/>
    <xf numFmtId="0" fontId="11" fillId="0" borderId="37" xfId="0" applyFont="1" applyFill="1" applyBorder="1"/>
    <xf numFmtId="0" fontId="11" fillId="0" borderId="23" xfId="0" applyFont="1" applyBorder="1" applyAlignment="1">
      <alignment wrapText="1"/>
    </xf>
    <xf numFmtId="0" fontId="11" fillId="0" borderId="23" xfId="0" applyFont="1" applyFill="1" applyBorder="1"/>
    <xf numFmtId="44" fontId="30" fillId="0" borderId="23" xfId="1" applyFont="1" applyFill="1" applyBorder="1"/>
    <xf numFmtId="0" fontId="11" fillId="0" borderId="43" xfId="0" applyFont="1" applyBorder="1"/>
    <xf numFmtId="0" fontId="11" fillId="0" borderId="43" xfId="0" applyFont="1" applyFill="1" applyBorder="1"/>
    <xf numFmtId="0" fontId="11" fillId="0" borderId="20" xfId="0" applyFont="1" applyBorder="1"/>
    <xf numFmtId="44" fontId="30" fillId="0" borderId="20" xfId="1" applyFont="1" applyFill="1" applyBorder="1"/>
    <xf numFmtId="0" fontId="11" fillId="0" borderId="45" xfId="0" applyFont="1" applyBorder="1"/>
    <xf numFmtId="0" fontId="11" fillId="0" borderId="46" xfId="0" applyFont="1" applyFill="1" applyBorder="1"/>
    <xf numFmtId="44" fontId="30" fillId="0" borderId="46" xfId="1" applyFont="1" applyFill="1" applyBorder="1"/>
    <xf numFmtId="0" fontId="11" fillId="0" borderId="48" xfId="0" applyFont="1" applyBorder="1"/>
    <xf numFmtId="0" fontId="11" fillId="0" borderId="49" xfId="0" applyFont="1" applyFill="1" applyBorder="1"/>
    <xf numFmtId="44" fontId="30" fillId="0" borderId="49" xfId="1" applyFont="1" applyFill="1" applyBorder="1"/>
    <xf numFmtId="0" fontId="11" fillId="0" borderId="6" xfId="0" applyFont="1" applyBorder="1"/>
    <xf numFmtId="0" fontId="11" fillId="0" borderId="24" xfId="0" applyFont="1" applyBorder="1"/>
    <xf numFmtId="44" fontId="31" fillId="0" borderId="24" xfId="1" applyFont="1" applyFill="1" applyBorder="1"/>
    <xf numFmtId="0" fontId="11" fillId="0" borderId="33" xfId="0" applyFont="1" applyBorder="1"/>
    <xf numFmtId="44" fontId="31" fillId="0" borderId="23" xfId="1" applyFont="1" applyFill="1" applyBorder="1"/>
    <xf numFmtId="0" fontId="11" fillId="0" borderId="23" xfId="0" applyFont="1" applyBorder="1"/>
    <xf numFmtId="0" fontId="11" fillId="0" borderId="18" xfId="0" applyFont="1" applyBorder="1"/>
    <xf numFmtId="44" fontId="31" fillId="0" borderId="42" xfId="1" applyFont="1" applyFill="1" applyBorder="1"/>
    <xf numFmtId="0" fontId="3" fillId="0" borderId="0" xfId="0" applyFont="1" applyAlignment="1"/>
    <xf numFmtId="0" fontId="2" fillId="0" borderId="0" xfId="0" applyFont="1" applyBorder="1" applyAlignment="1">
      <alignment horizontal="center" vertical="center"/>
    </xf>
    <xf numFmtId="0" fontId="2" fillId="0" borderId="1" xfId="0" applyFont="1" applyFill="1" applyBorder="1" applyAlignment="1">
      <alignment horizontal="left" vertical="top"/>
    </xf>
    <xf numFmtId="0" fontId="12" fillId="0" borderId="0" xfId="0" applyFont="1" applyBorder="1" applyAlignment="1">
      <alignment vertical="top"/>
    </xf>
    <xf numFmtId="0" fontId="11" fillId="0" borderId="1" xfId="0" applyFont="1" applyBorder="1"/>
    <xf numFmtId="0" fontId="24" fillId="0" borderId="2" xfId="5" applyFont="1" applyFill="1" applyBorder="1"/>
    <xf numFmtId="0" fontId="28" fillId="0" borderId="2" xfId="5" applyFont="1" applyFill="1" applyBorder="1"/>
    <xf numFmtId="49" fontId="24" fillId="0" borderId="2" xfId="5" applyNumberFormat="1" applyFont="1" applyFill="1" applyBorder="1" applyAlignment="1">
      <alignment wrapText="1"/>
    </xf>
    <xf numFmtId="0" fontId="28" fillId="0" borderId="2" xfId="5" applyFont="1" applyFill="1" applyBorder="1" applyAlignment="1">
      <alignment vertical="top"/>
    </xf>
    <xf numFmtId="0" fontId="14" fillId="0" borderId="2" xfId="5" applyFont="1" applyFill="1" applyBorder="1" applyAlignment="1">
      <alignment horizontal="center" vertical="center" wrapText="1"/>
    </xf>
    <xf numFmtId="39" fontId="24" fillId="0" borderId="2" xfId="7" applyNumberFormat="1" applyFont="1" applyFill="1" applyBorder="1" applyAlignment="1">
      <alignment horizontal="right" vertical="center"/>
    </xf>
    <xf numFmtId="0" fontId="28" fillId="0" borderId="2" xfId="5" applyFont="1" applyFill="1" applyBorder="1" applyAlignment="1">
      <alignment horizontal="center" vertical="center"/>
    </xf>
    <xf numFmtId="4" fontId="24" fillId="0" borderId="2" xfId="5" applyNumberFormat="1" applyFont="1" applyFill="1" applyBorder="1"/>
    <xf numFmtId="4" fontId="14" fillId="0" borderId="2" xfId="5" applyNumberFormat="1" applyFont="1" applyFill="1" applyBorder="1" applyAlignment="1">
      <alignment vertical="center"/>
    </xf>
    <xf numFmtId="4" fontId="28" fillId="0" borderId="2" xfId="5" applyNumberFormat="1" applyFont="1" applyFill="1" applyBorder="1"/>
    <xf numFmtId="4" fontId="15" fillId="0" borderId="2" xfId="5" applyNumberFormat="1" applyFont="1" applyFill="1" applyBorder="1"/>
    <xf numFmtId="0" fontId="15" fillId="0" borderId="2" xfId="5" applyFont="1" applyFill="1" applyBorder="1"/>
    <xf numFmtId="0" fontId="15" fillId="0" borderId="2" xfId="0" applyFont="1" applyFill="1" applyBorder="1"/>
    <xf numFmtId="0" fontId="29" fillId="0" borderId="25" xfId="0" applyFont="1" applyBorder="1" applyAlignment="1">
      <alignment horizontal="center" vertical="center"/>
    </xf>
    <xf numFmtId="0" fontId="29" fillId="0" borderId="29" xfId="0" applyFont="1" applyBorder="1" applyAlignment="1">
      <alignment horizontal="center" vertical="center"/>
    </xf>
    <xf numFmtId="0" fontId="29" fillId="0" borderId="26" xfId="0" applyFont="1" applyBorder="1" applyAlignment="1">
      <alignment horizontal="center" vertical="center"/>
    </xf>
    <xf numFmtId="0" fontId="0" fillId="0" borderId="16" xfId="0" applyFont="1" applyBorder="1" applyAlignment="1">
      <alignment horizontal="right"/>
    </xf>
    <xf numFmtId="0" fontId="0" fillId="0" borderId="0" xfId="0" applyFont="1" applyAlignment="1">
      <alignment horizontal="right"/>
    </xf>
    <xf numFmtId="0" fontId="0" fillId="0" borderId="17" xfId="0" applyFont="1" applyBorder="1" applyAlignment="1">
      <alignment horizontal="right"/>
    </xf>
    <xf numFmtId="0" fontId="2" fillId="0" borderId="0" xfId="0" applyFont="1" applyAlignment="1">
      <alignment horizontal="right"/>
    </xf>
    <xf numFmtId="0" fontId="2" fillId="0" borderId="17" xfId="0" applyFont="1" applyBorder="1" applyAlignment="1">
      <alignment horizontal="right"/>
    </xf>
    <xf numFmtId="0" fontId="8" fillId="0" borderId="16" xfId="0" applyFont="1" applyBorder="1" applyAlignment="1">
      <alignment horizontal="right"/>
    </xf>
    <xf numFmtId="0" fontId="8" fillId="0" borderId="0" xfId="0" applyFont="1" applyAlignment="1">
      <alignment horizontal="right"/>
    </xf>
    <xf numFmtId="0" fontId="8" fillId="0" borderId="17" xfId="0" applyFont="1" applyBorder="1" applyAlignment="1">
      <alignment horizontal="right"/>
    </xf>
    <xf numFmtId="0" fontId="2" fillId="0" borderId="16" xfId="0" applyFont="1" applyBorder="1" applyAlignment="1">
      <alignment horizontal="right"/>
    </xf>
    <xf numFmtId="0" fontId="2" fillId="0" borderId="0" xfId="0" applyFont="1" applyBorder="1" applyAlignment="1">
      <alignment horizontal="center" wrapText="1"/>
    </xf>
    <xf numFmtId="0" fontId="2" fillId="0" borderId="0" xfId="0" applyFont="1" applyBorder="1" applyAlignment="1">
      <alignment horizontal="center" vertical="center"/>
    </xf>
    <xf numFmtId="0" fontId="2" fillId="0" borderId="1" xfId="0" applyFont="1" applyBorder="1" applyAlignment="1">
      <alignment horizontal="left"/>
    </xf>
    <xf numFmtId="0" fontId="2" fillId="0" borderId="1" xfId="0" applyFont="1" applyBorder="1" applyAlignment="1">
      <alignment horizontal="center"/>
    </xf>
    <xf numFmtId="0" fontId="3" fillId="0" borderId="0" xfId="0" applyFont="1" applyAlignment="1">
      <alignment horizontal="center"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8" fontId="2" fillId="0" borderId="1" xfId="1" applyNumberFormat="1" applyFont="1" applyFill="1" applyBorder="1" applyAlignment="1">
      <alignment horizontal="left" vertical="top"/>
    </xf>
    <xf numFmtId="44" fontId="2" fillId="0" borderId="1" xfId="1" applyFont="1" applyFill="1" applyBorder="1" applyAlignment="1">
      <alignment horizontal="left" vertical="top"/>
    </xf>
    <xf numFmtId="44" fontId="2" fillId="0" borderId="1" xfId="1" applyFont="1" applyBorder="1" applyAlignment="1">
      <alignment horizontal="left" vertical="top"/>
    </xf>
    <xf numFmtId="0" fontId="2" fillId="0" borderId="1" xfId="0" applyFont="1" applyBorder="1" applyAlignment="1">
      <alignment horizontal="left" vertical="top"/>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4"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5" xfId="0" applyFont="1" applyBorder="1" applyAlignment="1">
      <alignment horizontal="left" vertical="top"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 xfId="0" applyFont="1" applyBorder="1" applyAlignment="1">
      <alignment horizontal="center"/>
    </xf>
    <xf numFmtId="8" fontId="10" fillId="0" borderId="1" xfId="1" applyNumberFormat="1" applyFont="1" applyFill="1" applyBorder="1" applyAlignment="1">
      <alignment horizontal="left" vertical="top"/>
    </xf>
    <xf numFmtId="44" fontId="10" fillId="0" borderId="1" xfId="1" applyFont="1" applyFill="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3" fillId="0" borderId="0" xfId="0" applyFont="1" applyAlignment="1">
      <alignment horizontal="center"/>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0" xfId="0" applyFont="1" applyFill="1" applyAlignment="1">
      <alignment horizontal="right"/>
    </xf>
    <xf numFmtId="0" fontId="2" fillId="0" borderId="1" xfId="0" applyFont="1" applyFill="1" applyBorder="1" applyAlignment="1">
      <alignment horizontal="left" vertical="top"/>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left"/>
    </xf>
    <xf numFmtId="0" fontId="2" fillId="0" borderId="1" xfId="0" applyFont="1" applyFill="1" applyBorder="1" applyAlignment="1">
      <alignment horizontal="center"/>
    </xf>
    <xf numFmtId="0" fontId="3" fillId="0" borderId="0" xfId="0" applyFont="1" applyFill="1" applyAlignment="1">
      <alignment horizontal="center" vertical="center"/>
    </xf>
    <xf numFmtId="0" fontId="3" fillId="0" borderId="1" xfId="0" applyFont="1" applyFill="1" applyBorder="1" applyAlignment="1">
      <alignment horizont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16" xfId="0" applyFont="1" applyBorder="1" applyAlignment="1">
      <alignment horizontal="left" vertical="top" wrapText="1"/>
    </xf>
    <xf numFmtId="0" fontId="9" fillId="0" borderId="0" xfId="0" applyFont="1" applyBorder="1" applyAlignment="1">
      <alignment horizontal="left" vertical="top" wrapText="1"/>
    </xf>
    <xf numFmtId="0" fontId="9" fillId="0" borderId="17" xfId="0" applyFont="1" applyBorder="1" applyAlignment="1">
      <alignment horizontal="left" vertical="top" wrapText="1"/>
    </xf>
    <xf numFmtId="0" fontId="9" fillId="0" borderId="6"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49" fontId="2" fillId="0" borderId="0" xfId="0" applyNumberFormat="1" applyFont="1" applyBorder="1" applyAlignment="1">
      <alignment horizontal="center"/>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19" xfId="0" applyFont="1" applyBorder="1" applyAlignment="1">
      <alignment horizontal="center" vertical="top" wrapText="1"/>
    </xf>
    <xf numFmtId="0" fontId="0" fillId="0" borderId="21" xfId="0" applyFont="1" applyBorder="1" applyAlignment="1">
      <alignment horizontal="center" vertical="top" wrapText="1"/>
    </xf>
    <xf numFmtId="0" fontId="0" fillId="0" borderId="0" xfId="0" applyFont="1" applyBorder="1" applyAlignment="1">
      <alignment horizontal="center" vertical="top" wrapText="1"/>
    </xf>
    <xf numFmtId="0" fontId="0" fillId="0" borderId="22"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3" fillId="0" borderId="0" xfId="0" applyFont="1" applyAlignment="1">
      <alignment horizontal="right"/>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9" xfId="0" applyFont="1" applyBorder="1" applyAlignment="1">
      <alignment horizontal="left" vertical="top" wrapText="1"/>
    </xf>
    <xf numFmtId="0" fontId="0" fillId="0" borderId="21" xfId="0" applyFont="1" applyBorder="1" applyAlignment="1">
      <alignment horizontal="left" vertical="top" wrapText="1"/>
    </xf>
    <xf numFmtId="0" fontId="0" fillId="0" borderId="0" xfId="0" applyFont="1" applyBorder="1" applyAlignment="1">
      <alignment horizontal="left" vertical="top" wrapText="1"/>
    </xf>
    <xf numFmtId="0" fontId="0" fillId="0" borderId="22"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7" xfId="0" applyFont="1" applyBorder="1" applyAlignment="1">
      <alignment horizontal="left" vertical="top" wrapText="1"/>
    </xf>
    <xf numFmtId="49" fontId="2" fillId="0" borderId="0" xfId="0" applyNumberFormat="1" applyFont="1" applyFill="1" applyBorder="1" applyAlignment="1">
      <alignment horizontal="center"/>
    </xf>
    <xf numFmtId="0" fontId="2" fillId="0" borderId="1" xfId="0" applyFont="1" applyBorder="1" applyAlignment="1">
      <alignment horizontal="left" vertical="center"/>
    </xf>
    <xf numFmtId="0" fontId="22" fillId="0" borderId="0" xfId="8" applyFill="1" applyBorder="1" applyAlignment="1">
      <alignment horizontal="left" vertical="center"/>
    </xf>
    <xf numFmtId="0" fontId="23" fillId="0" borderId="0" xfId="8" applyFont="1" applyFill="1" applyBorder="1" applyAlignment="1">
      <alignment horizontal="left" vertical="center"/>
    </xf>
    <xf numFmtId="0" fontId="14" fillId="0" borderId="0" xfId="5" applyFont="1" applyFill="1" applyBorder="1" applyAlignment="1">
      <alignment horizontal="left" vertical="center"/>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14" fillId="0" borderId="8" xfId="5" applyFont="1" applyFill="1" applyBorder="1" applyAlignment="1">
      <alignment horizontal="left" vertical="center" wrapText="1"/>
    </xf>
    <xf numFmtId="0" fontId="14" fillId="0" borderId="9" xfId="5" applyFont="1" applyFill="1" applyBorder="1" applyAlignment="1">
      <alignment horizontal="left" vertical="center" wrapText="1"/>
    </xf>
    <xf numFmtId="0" fontId="14" fillId="0" borderId="19" xfId="5" applyFont="1" applyFill="1" applyBorder="1" applyAlignment="1">
      <alignment horizontal="left" vertical="center" wrapText="1"/>
    </xf>
    <xf numFmtId="0" fontId="14" fillId="0" borderId="11" xfId="5" applyFont="1" applyFill="1" applyBorder="1" applyAlignment="1">
      <alignment horizontal="left" vertical="center" wrapText="1"/>
    </xf>
    <xf numFmtId="0" fontId="14" fillId="0" borderId="12" xfId="5" applyFont="1" applyFill="1" applyBorder="1" applyAlignment="1">
      <alignment horizontal="left" vertical="center" wrapText="1"/>
    </xf>
    <xf numFmtId="0" fontId="14" fillId="0" borderId="13" xfId="5" applyFont="1" applyFill="1" applyBorder="1" applyAlignment="1">
      <alignment horizontal="left" vertical="center" wrapText="1"/>
    </xf>
    <xf numFmtId="0" fontId="14" fillId="0" borderId="1" xfId="5" applyFont="1" applyFill="1" applyBorder="1" applyAlignment="1">
      <alignment horizontal="center" vertical="center"/>
    </xf>
    <xf numFmtId="0" fontId="14" fillId="0" borderId="0" xfId="5" applyFont="1" applyFill="1" applyAlignment="1">
      <alignment horizontal="right" vertical="center"/>
    </xf>
    <xf numFmtId="0" fontId="14" fillId="0" borderId="22" xfId="5" applyFont="1" applyFill="1" applyBorder="1" applyAlignment="1">
      <alignment horizontal="right" vertical="center"/>
    </xf>
    <xf numFmtId="0" fontId="14" fillId="0" borderId="25" xfId="5" applyFont="1" applyFill="1" applyBorder="1" applyAlignment="1">
      <alignment horizontal="center" vertical="center"/>
    </xf>
    <xf numFmtId="0" fontId="14" fillId="0" borderId="26" xfId="5" applyFont="1" applyFill="1" applyBorder="1" applyAlignment="1">
      <alignment horizontal="center" vertical="center"/>
    </xf>
    <xf numFmtId="8" fontId="14" fillId="0" borderId="25" xfId="7" applyNumberFormat="1" applyFont="1" applyFill="1" applyBorder="1" applyAlignment="1">
      <alignment horizontal="center" vertical="center"/>
    </xf>
    <xf numFmtId="44" fontId="14" fillId="0" borderId="29" xfId="7" applyFont="1" applyFill="1" applyBorder="1" applyAlignment="1">
      <alignment horizontal="center" vertical="center"/>
    </xf>
    <xf numFmtId="44" fontId="14" fillId="0" borderId="26" xfId="7" applyFont="1" applyFill="1" applyBorder="1" applyAlignment="1">
      <alignment horizontal="center" vertical="center"/>
    </xf>
    <xf numFmtId="0" fontId="14" fillId="0" borderId="28" xfId="5" applyFont="1" applyFill="1" applyBorder="1" applyAlignment="1">
      <alignment horizontal="left" vertical="center"/>
    </xf>
    <xf numFmtId="0" fontId="14" fillId="0" borderId="11" xfId="5" applyFont="1" applyFill="1" applyBorder="1" applyAlignment="1">
      <alignment horizontal="center" vertical="center"/>
    </xf>
    <xf numFmtId="0" fontId="14" fillId="0" borderId="13" xfId="5" applyFont="1" applyFill="1" applyBorder="1" applyAlignment="1">
      <alignment horizontal="center" vertical="center"/>
    </xf>
    <xf numFmtId="0" fontId="14" fillId="0" borderId="30" xfId="5" applyFont="1" applyFill="1" applyBorder="1" applyAlignment="1">
      <alignment horizontal="left" vertical="center"/>
    </xf>
    <xf numFmtId="0" fontId="14" fillId="0" borderId="31" xfId="5" applyFont="1" applyFill="1" applyBorder="1" applyAlignment="1">
      <alignment horizontal="left" vertical="center"/>
    </xf>
    <xf numFmtId="0" fontId="14" fillId="0" borderId="32" xfId="5" applyFont="1" applyFill="1" applyBorder="1" applyAlignment="1">
      <alignment horizontal="left" vertical="center"/>
    </xf>
    <xf numFmtId="0" fontId="20" fillId="0" borderId="4" xfId="5" applyFont="1" applyFill="1" applyBorder="1" applyAlignment="1">
      <alignment horizontal="center" vertical="center"/>
    </xf>
    <xf numFmtId="0" fontId="25" fillId="0" borderId="4" xfId="5" applyFont="1" applyFill="1" applyBorder="1" applyAlignment="1">
      <alignment horizontal="center" vertical="center"/>
    </xf>
    <xf numFmtId="0" fontId="20" fillId="0" borderId="0" xfId="5" applyFont="1" applyFill="1" applyBorder="1" applyAlignment="1">
      <alignment horizontal="center" vertical="center"/>
    </xf>
    <xf numFmtId="0" fontId="24" fillId="0" borderId="25" xfId="5" applyFont="1" applyFill="1" applyBorder="1" applyAlignment="1">
      <alignment horizontal="center" vertical="center"/>
    </xf>
    <xf numFmtId="0" fontId="24" fillId="0" borderId="26" xfId="5" applyFont="1" applyFill="1" applyBorder="1" applyAlignment="1">
      <alignment horizontal="center" vertical="center"/>
    </xf>
    <xf numFmtId="165" fontId="14" fillId="0" borderId="25" xfId="5" applyNumberFormat="1" applyFont="1" applyFill="1" applyBorder="1" applyAlignment="1">
      <alignment horizontal="center" vertical="center"/>
    </xf>
    <xf numFmtId="165" fontId="14" fillId="0" borderId="29" xfId="5" applyNumberFormat="1" applyFont="1" applyFill="1" applyBorder="1" applyAlignment="1">
      <alignment horizontal="center" vertical="center"/>
    </xf>
    <xf numFmtId="165" fontId="14" fillId="0" borderId="26" xfId="5" applyNumberFormat="1" applyFont="1" applyFill="1" applyBorder="1" applyAlignment="1">
      <alignment horizontal="center" vertical="center"/>
    </xf>
    <xf numFmtId="44" fontId="14" fillId="0" borderId="25" xfId="7" applyFont="1" applyFill="1" applyBorder="1" applyAlignment="1">
      <alignment horizontal="center" vertical="center"/>
    </xf>
    <xf numFmtId="0" fontId="24" fillId="0" borderId="1" xfId="5" applyFont="1" applyFill="1" applyBorder="1" applyAlignment="1">
      <alignment horizontal="center" vertical="center"/>
    </xf>
    <xf numFmtId="0" fontId="19" fillId="0" borderId="0" xfId="5" applyFont="1" applyFill="1" applyAlignment="1">
      <alignment horizontal="center" vertical="center"/>
    </xf>
    <xf numFmtId="0" fontId="14" fillId="0" borderId="1" xfId="5" applyFont="1" applyFill="1" applyBorder="1" applyAlignment="1">
      <alignment horizontal="left" vertical="center"/>
    </xf>
    <xf numFmtId="0" fontId="2" fillId="0" borderId="0" xfId="0" applyFont="1" applyFill="1" applyBorder="1" applyAlignment="1">
      <alignment horizontal="center" wrapText="1"/>
    </xf>
    <xf numFmtId="0" fontId="2" fillId="0" borderId="0" xfId="0" applyFont="1" applyFill="1" applyBorder="1" applyAlignment="1">
      <alignment horizontal="center" vertical="center"/>
    </xf>
    <xf numFmtId="49" fontId="2" fillId="0" borderId="1" xfId="0" applyNumberFormat="1" applyFont="1" applyFill="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 xfId="0" applyFont="1" applyBorder="1" applyAlignment="1">
      <alignment horizontal="center" vertical="top" wrapText="1"/>
    </xf>
    <xf numFmtId="0" fontId="2" fillId="0" borderId="7" xfId="0" applyFont="1" applyBorder="1" applyAlignment="1">
      <alignment horizontal="center" vertical="top" wrapText="1"/>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Alignment="1">
      <alignment horizontal="center"/>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10" fillId="0" borderId="3"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Border="1" applyAlignment="1">
      <alignment horizontal="center"/>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16" xfId="0" applyFont="1" applyFill="1" applyBorder="1" applyAlignment="1">
      <alignment vertical="top" wrapText="1"/>
    </xf>
    <xf numFmtId="0" fontId="2" fillId="0" borderId="0" xfId="0" applyFont="1" applyFill="1" applyBorder="1" applyAlignment="1">
      <alignment vertical="top" wrapText="1"/>
    </xf>
    <xf numFmtId="0" fontId="2" fillId="0" borderId="17" xfId="0" applyFont="1" applyFill="1" applyBorder="1" applyAlignment="1">
      <alignment vertical="top" wrapText="1"/>
    </xf>
    <xf numFmtId="0" fontId="2" fillId="0" borderId="6" xfId="0" applyFont="1" applyFill="1" applyBorder="1" applyAlignment="1">
      <alignment vertical="top" wrapText="1"/>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5" fillId="0" borderId="1" xfId="0" applyFont="1" applyBorder="1" applyAlignment="1">
      <alignment horizontal="center"/>
    </xf>
    <xf numFmtId="0" fontId="33" fillId="0" borderId="33" xfId="5" applyFont="1" applyFill="1" applyBorder="1" applyAlignment="1">
      <alignment horizontal="center" vertical="center" wrapText="1"/>
    </xf>
    <xf numFmtId="0" fontId="33" fillId="0" borderId="28" xfId="5" applyFont="1" applyFill="1" applyBorder="1" applyAlignment="1">
      <alignment horizontal="center" vertical="center" wrapText="1"/>
    </xf>
    <xf numFmtId="0" fontId="33" fillId="0" borderId="34" xfId="5" applyFont="1" applyFill="1" applyBorder="1" applyAlignment="1">
      <alignment horizontal="center" vertical="center" wrapText="1"/>
    </xf>
    <xf numFmtId="0" fontId="34" fillId="0" borderId="2" xfId="5" applyFont="1" applyFill="1" applyBorder="1" applyAlignment="1">
      <alignment horizontal="center" vertical="center"/>
    </xf>
    <xf numFmtId="0" fontId="35" fillId="0" borderId="2" xfId="5" applyFont="1" applyFill="1" applyBorder="1" applyAlignment="1">
      <alignment horizontal="center" vertical="center" wrapText="1"/>
    </xf>
    <xf numFmtId="0" fontId="35" fillId="0" borderId="2" xfId="5" applyFont="1" applyFill="1" applyBorder="1" applyAlignment="1">
      <alignment horizontal="center" vertical="center"/>
    </xf>
    <xf numFmtId="49" fontId="35" fillId="0" borderId="2" xfId="5" applyNumberFormat="1" applyFont="1" applyFill="1" applyBorder="1" applyAlignment="1">
      <alignment horizontal="center" vertical="center" wrapText="1"/>
    </xf>
    <xf numFmtId="39" fontId="36" fillId="0" borderId="2" xfId="7" applyNumberFormat="1" applyFont="1" applyFill="1" applyBorder="1" applyAlignment="1">
      <alignment horizontal="center" vertical="center" wrapText="1"/>
    </xf>
    <xf numFmtId="0" fontId="37" fillId="0" borderId="33" xfId="5" applyFont="1" applyFill="1" applyBorder="1" applyAlignment="1">
      <alignment horizontal="center" vertical="center" wrapText="1"/>
    </xf>
    <xf numFmtId="0" fontId="37" fillId="0" borderId="28" xfId="5" applyFont="1" applyFill="1" applyBorder="1" applyAlignment="1">
      <alignment horizontal="center" vertical="center" wrapText="1"/>
    </xf>
    <xf numFmtId="0" fontId="37" fillId="0" borderId="34" xfId="5" applyFont="1" applyFill="1" applyBorder="1" applyAlignment="1">
      <alignment horizontal="center" vertical="center" wrapText="1"/>
    </xf>
    <xf numFmtId="0" fontId="38" fillId="0" borderId="2" xfId="5" applyFont="1" applyFill="1" applyBorder="1" applyAlignment="1">
      <alignment vertical="top"/>
    </xf>
    <xf numFmtId="49" fontId="39" fillId="0" borderId="2" xfId="5" applyNumberFormat="1" applyFont="1" applyFill="1" applyBorder="1" applyAlignment="1">
      <alignment horizontal="center" wrapText="1"/>
    </xf>
    <xf numFmtId="39" fontId="39" fillId="0" borderId="2" xfId="7" applyNumberFormat="1" applyFont="1" applyFill="1" applyBorder="1" applyAlignment="1">
      <alignment horizontal="right" vertical="center"/>
    </xf>
    <xf numFmtId="0" fontId="38" fillId="0" borderId="2" xfId="5" applyFont="1" applyFill="1" applyBorder="1" applyAlignment="1">
      <alignment horizontal="center" vertical="center"/>
    </xf>
    <xf numFmtId="0" fontId="34" fillId="0" borderId="2" xfId="5" applyFont="1" applyFill="1" applyBorder="1" applyAlignment="1">
      <alignment horizontal="center" vertical="center" wrapText="1"/>
    </xf>
    <xf numFmtId="0" fontId="35" fillId="0" borderId="2" xfId="5" applyFont="1" applyFill="1" applyBorder="1" applyAlignment="1">
      <alignment horizontal="justify" vertical="top" wrapText="1"/>
    </xf>
    <xf numFmtId="49" fontId="34" fillId="0" borderId="2" xfId="5" applyNumberFormat="1" applyFont="1" applyFill="1" applyBorder="1" applyAlignment="1">
      <alignment horizontal="center" vertical="center" wrapText="1"/>
    </xf>
    <xf numFmtId="39" fontId="34" fillId="0" borderId="2" xfId="7" applyNumberFormat="1" applyFont="1" applyFill="1" applyBorder="1" applyAlignment="1">
      <alignment horizontal="right" vertical="center"/>
    </xf>
    <xf numFmtId="0" fontId="40" fillId="0" borderId="2" xfId="5" applyFont="1" applyFill="1" applyBorder="1" applyAlignment="1">
      <alignment horizontal="center" vertical="center"/>
    </xf>
    <xf numFmtId="0" fontId="35" fillId="0" borderId="2" xfId="0" applyFont="1" applyFill="1" applyBorder="1" applyAlignment="1">
      <alignment horizontal="center" vertical="center" wrapText="1"/>
    </xf>
    <xf numFmtId="0" fontId="40" fillId="0" borderId="2" xfId="0" applyFont="1" applyFill="1" applyBorder="1" applyAlignment="1">
      <alignment vertical="top" wrapText="1"/>
    </xf>
    <xf numFmtId="49" fontId="34" fillId="0" borderId="2" xfId="0" applyNumberFormat="1" applyFont="1" applyFill="1" applyBorder="1" applyAlignment="1">
      <alignment horizontal="center" vertical="center"/>
    </xf>
    <xf numFmtId="41" fontId="34" fillId="0" borderId="2" xfId="3" applyNumberFormat="1" applyFont="1" applyFill="1" applyBorder="1" applyAlignment="1">
      <alignment horizontal="right" vertical="center"/>
    </xf>
    <xf numFmtId="0" fontId="40" fillId="0" borderId="2" xfId="0" applyFont="1" applyFill="1" applyBorder="1" applyAlignment="1">
      <alignment horizontal="center" vertical="center"/>
    </xf>
    <xf numFmtId="0" fontId="40" fillId="0" borderId="2" xfId="0" applyFont="1" applyFill="1" applyBorder="1"/>
    <xf numFmtId="0" fontId="34" fillId="0" borderId="2" xfId="0" applyFont="1" applyFill="1" applyBorder="1" applyAlignment="1">
      <alignment horizontal="center" vertical="center"/>
    </xf>
    <xf numFmtId="0" fontId="35" fillId="0" borderId="2" xfId="2" applyFont="1" applyFill="1" applyBorder="1" applyAlignment="1">
      <alignment wrapText="1"/>
    </xf>
    <xf numFmtId="164" fontId="34" fillId="0" borderId="2" xfId="3" applyNumberFormat="1" applyFont="1" applyFill="1" applyBorder="1" applyAlignment="1">
      <alignment horizontal="right" vertical="center"/>
    </xf>
    <xf numFmtId="0" fontId="39" fillId="0" borderId="2" xfId="5" applyFont="1" applyFill="1" applyBorder="1" applyAlignment="1">
      <alignment vertical="top" wrapText="1"/>
    </xf>
    <xf numFmtId="49" fontId="39" fillId="0" borderId="2" xfId="5" applyNumberFormat="1" applyFont="1" applyFill="1" applyBorder="1" applyAlignment="1">
      <alignment horizontal="center" vertical="center" wrapText="1"/>
    </xf>
    <xf numFmtId="49" fontId="34" fillId="0" borderId="2" xfId="5" quotePrefix="1" applyNumberFormat="1" applyFont="1" applyFill="1" applyBorder="1" applyAlignment="1">
      <alignment horizontal="center" vertical="center" wrapText="1"/>
    </xf>
    <xf numFmtId="39" fontId="34" fillId="0" borderId="2" xfId="7" applyNumberFormat="1" applyFont="1" applyFill="1" applyBorder="1" applyAlignment="1">
      <alignment horizontal="right" vertical="center" wrapText="1"/>
    </xf>
    <xf numFmtId="0" fontId="40" fillId="0" borderId="2" xfId="5" applyFont="1" applyFill="1" applyBorder="1" applyAlignment="1">
      <alignment horizontal="center" vertical="center" wrapText="1"/>
    </xf>
    <xf numFmtId="0" fontId="40" fillId="0" borderId="33" xfId="5" applyFont="1" applyFill="1" applyBorder="1" applyAlignment="1">
      <alignment horizontal="center" vertical="center"/>
    </xf>
    <xf numFmtId="0" fontId="40" fillId="0" borderId="34" xfId="5" applyFont="1" applyFill="1" applyBorder="1" applyAlignment="1">
      <alignment horizontal="center" vertical="center"/>
    </xf>
    <xf numFmtId="0" fontId="40" fillId="0" borderId="33" xfId="5" applyFont="1" applyFill="1" applyBorder="1" applyAlignment="1">
      <alignment horizontal="center" vertical="center" wrapText="1"/>
    </xf>
    <xf numFmtId="0" fontId="40" fillId="0" borderId="34" xfId="5" applyFont="1" applyFill="1" applyBorder="1" applyAlignment="1">
      <alignment horizontal="center" vertical="center" wrapText="1"/>
    </xf>
    <xf numFmtId="0" fontId="40" fillId="0" borderId="33" xfId="5" applyFont="1" applyFill="1" applyBorder="1" applyAlignment="1">
      <alignment horizontal="center" vertical="center" wrapText="1"/>
    </xf>
    <xf numFmtId="0" fontId="40" fillId="0" borderId="34" xfId="5" applyFont="1" applyFill="1" applyBorder="1" applyAlignment="1">
      <alignment horizontal="center" vertical="center" wrapText="1"/>
    </xf>
    <xf numFmtId="0" fontId="36" fillId="0" borderId="2" xfId="5" applyFont="1" applyFill="1" applyBorder="1" applyAlignment="1">
      <alignment horizontal="left" vertical="top" wrapText="1"/>
    </xf>
    <xf numFmtId="0" fontId="36" fillId="0" borderId="2" xfId="5" applyFont="1" applyFill="1" applyBorder="1" applyAlignment="1">
      <alignment vertical="top" wrapText="1"/>
    </xf>
    <xf numFmtId="49" fontId="39" fillId="0" borderId="2" xfId="5" quotePrefix="1" applyNumberFormat="1" applyFont="1" applyFill="1" applyBorder="1" applyAlignment="1">
      <alignment horizontal="center" vertical="center" wrapText="1"/>
    </xf>
    <xf numFmtId="0" fontId="38" fillId="0" borderId="2" xfId="5" applyFont="1" applyFill="1" applyBorder="1" applyAlignment="1">
      <alignment vertical="top" wrapText="1"/>
    </xf>
    <xf numFmtId="0" fontId="36" fillId="0" borderId="2" xfId="5" applyFont="1" applyFill="1" applyBorder="1" applyAlignment="1">
      <alignment horizontal="justify" vertical="top" wrapText="1"/>
    </xf>
    <xf numFmtId="164" fontId="38" fillId="0" borderId="2" xfId="5" applyNumberFormat="1" applyFont="1" applyFill="1" applyBorder="1" applyAlignment="1">
      <alignment horizontal="center" vertical="center"/>
    </xf>
    <xf numFmtId="0" fontId="38" fillId="0" borderId="2" xfId="5" applyFont="1" applyFill="1" applyBorder="1" applyAlignment="1">
      <alignment horizontal="center" vertical="center" wrapText="1"/>
    </xf>
    <xf numFmtId="49" fontId="39" fillId="0" borderId="2" xfId="5" applyNumberFormat="1" applyFont="1" applyFill="1" applyBorder="1" applyAlignment="1">
      <alignment wrapText="1"/>
    </xf>
    <xf numFmtId="0" fontId="40" fillId="0" borderId="2" xfId="5" applyFont="1" applyFill="1" applyBorder="1"/>
    <xf numFmtId="0" fontId="40" fillId="0" borderId="2" xfId="5" applyFont="1" applyFill="1" applyBorder="1" applyAlignment="1">
      <alignment horizontal="right" vertical="top" wrapText="1"/>
    </xf>
    <xf numFmtId="43" fontId="40" fillId="0" borderId="2" xfId="6" applyFont="1" applyFill="1" applyBorder="1" applyAlignment="1">
      <alignment horizontal="center" vertical="center"/>
    </xf>
    <xf numFmtId="0" fontId="35" fillId="0" borderId="2" xfId="5" applyFont="1" applyFill="1" applyBorder="1" applyAlignment="1">
      <alignment vertical="top" wrapText="1"/>
    </xf>
    <xf numFmtId="0" fontId="40" fillId="0" borderId="2" xfId="5" applyFont="1" applyFill="1" applyBorder="1" applyAlignment="1">
      <alignment horizontal="justify" vertical="top" wrapText="1"/>
    </xf>
    <xf numFmtId="0" fontId="40" fillId="0" borderId="2" xfId="5" applyFont="1" applyFill="1" applyBorder="1" applyAlignment="1">
      <alignment horizontal="right"/>
    </xf>
    <xf numFmtId="49" fontId="34" fillId="0" borderId="2" xfId="5" applyNumberFormat="1" applyFont="1" applyFill="1" applyBorder="1" applyAlignment="1">
      <alignment wrapText="1"/>
    </xf>
    <xf numFmtId="0" fontId="39" fillId="0" borderId="2" xfId="5" applyFont="1" applyFill="1" applyBorder="1" applyAlignment="1">
      <alignment horizontal="center" vertical="center" wrapText="1"/>
    </xf>
  </cellXfs>
  <cellStyles count="11">
    <cellStyle name="Comma 2" xfId="3" xr:uid="{00000000-0005-0000-0000-000000000000}"/>
    <cellStyle name="Comma 2 2" xfId="10" xr:uid="{00000000-0005-0000-0000-000001000000}"/>
    <cellStyle name="Comma 3" xfId="6" xr:uid="{00000000-0005-0000-0000-000002000000}"/>
    <cellStyle name="Currency" xfId="1" builtinId="4"/>
    <cellStyle name="Currency 2" xfId="4" xr:uid="{00000000-0005-0000-0000-000004000000}"/>
    <cellStyle name="Currency 3" xfId="7" xr:uid="{00000000-0005-0000-0000-000005000000}"/>
    <cellStyle name="Hyperlink" xfId="8" builtinId="8"/>
    <cellStyle name="Normal" xfId="0" builtinId="0"/>
    <cellStyle name="Normal 2" xfId="2" xr:uid="{00000000-0005-0000-0000-000008000000}"/>
    <cellStyle name="Normal 2 2" xfId="9" xr:uid="{00000000-0005-0000-0000-000009000000}"/>
    <cellStyle name="Normal 3" xfId="5"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cclark@charlestonhousing.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tara@mannameal.org"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4E79D-E78D-443F-969E-C6DA72D8697B}">
  <sheetPr>
    <pageSetUpPr fitToPage="1"/>
  </sheetPr>
  <dimension ref="A1:H90"/>
  <sheetViews>
    <sheetView tabSelected="1" zoomScaleNormal="100" workbookViewId="0">
      <selection activeCell="H50" sqref="H50"/>
    </sheetView>
  </sheetViews>
  <sheetFormatPr defaultRowHeight="15" x14ac:dyDescent="0.5"/>
  <cols>
    <col min="1" max="1" width="14.15234375" style="200" bestFit="1" customWidth="1"/>
    <col min="2" max="2" width="49.15234375" style="199" customWidth="1"/>
    <col min="3" max="3" width="10.921875" style="198" hidden="1" customWidth="1"/>
    <col min="4" max="4" width="12.61328125" style="201" customWidth="1"/>
    <col min="5" max="5" width="21.23046875" style="202" hidden="1" customWidth="1"/>
    <col min="6" max="6" width="16.07421875" style="202" hidden="1" customWidth="1"/>
    <col min="7" max="7" width="15.921875" style="205" bestFit="1" customWidth="1"/>
    <col min="8" max="254" width="8.84375" style="197"/>
    <col min="255" max="255" width="17.3828125" style="197" customWidth="1"/>
    <col min="256" max="256" width="49.15234375" style="197" customWidth="1"/>
    <col min="257" max="257" width="21.3828125" style="197" customWidth="1"/>
    <col min="258" max="258" width="14.07421875" style="197" bestFit="1" customWidth="1"/>
    <col min="259" max="259" width="13.84375" style="197" customWidth="1"/>
    <col min="260" max="260" width="8.84375" style="197"/>
    <col min="261" max="262" width="16.07421875" style="197" customWidth="1"/>
    <col min="263" max="263" width="12.61328125" style="197" bestFit="1" customWidth="1"/>
    <col min="264" max="510" width="8.84375" style="197"/>
    <col min="511" max="511" width="17.3828125" style="197" customWidth="1"/>
    <col min="512" max="512" width="49.15234375" style="197" customWidth="1"/>
    <col min="513" max="513" width="21.3828125" style="197" customWidth="1"/>
    <col min="514" max="514" width="14.07421875" style="197" bestFit="1" customWidth="1"/>
    <col min="515" max="515" width="13.84375" style="197" customWidth="1"/>
    <col min="516" max="516" width="8.84375" style="197"/>
    <col min="517" max="518" width="16.07421875" style="197" customWidth="1"/>
    <col min="519" max="519" width="12.61328125" style="197" bestFit="1" customWidth="1"/>
    <col min="520" max="766" width="8.84375" style="197"/>
    <col min="767" max="767" width="17.3828125" style="197" customWidth="1"/>
    <col min="768" max="768" width="49.15234375" style="197" customWidth="1"/>
    <col min="769" max="769" width="21.3828125" style="197" customWidth="1"/>
    <col min="770" max="770" width="14.07421875" style="197" bestFit="1" customWidth="1"/>
    <col min="771" max="771" width="13.84375" style="197" customWidth="1"/>
    <col min="772" max="772" width="8.84375" style="197"/>
    <col min="773" max="774" width="16.07421875" style="197" customWidth="1"/>
    <col min="775" max="775" width="12.61328125" style="197" bestFit="1" customWidth="1"/>
    <col min="776" max="1022" width="8.84375" style="197"/>
    <col min="1023" max="1023" width="17.3828125" style="197" customWidth="1"/>
    <col min="1024" max="1024" width="49.15234375" style="197" customWidth="1"/>
    <col min="1025" max="1025" width="21.3828125" style="197" customWidth="1"/>
    <col min="1026" max="1026" width="14.07421875" style="197" bestFit="1" customWidth="1"/>
    <col min="1027" max="1027" width="13.84375" style="197" customWidth="1"/>
    <col min="1028" max="1028" width="8.84375" style="197"/>
    <col min="1029" max="1030" width="16.07421875" style="197" customWidth="1"/>
    <col min="1031" max="1031" width="12.61328125" style="197" bestFit="1" customWidth="1"/>
    <col min="1032" max="1278" width="8.84375" style="197"/>
    <col min="1279" max="1279" width="17.3828125" style="197" customWidth="1"/>
    <col min="1280" max="1280" width="49.15234375" style="197" customWidth="1"/>
    <col min="1281" max="1281" width="21.3828125" style="197" customWidth="1"/>
    <col min="1282" max="1282" width="14.07421875" style="197" bestFit="1" customWidth="1"/>
    <col min="1283" max="1283" width="13.84375" style="197" customWidth="1"/>
    <col min="1284" max="1284" width="8.84375" style="197"/>
    <col min="1285" max="1286" width="16.07421875" style="197" customWidth="1"/>
    <col min="1287" max="1287" width="12.61328125" style="197" bestFit="1" customWidth="1"/>
    <col min="1288" max="1534" width="8.84375" style="197"/>
    <col min="1535" max="1535" width="17.3828125" style="197" customWidth="1"/>
    <col min="1536" max="1536" width="49.15234375" style="197" customWidth="1"/>
    <col min="1537" max="1537" width="21.3828125" style="197" customWidth="1"/>
    <col min="1538" max="1538" width="14.07421875" style="197" bestFit="1" customWidth="1"/>
    <col min="1539" max="1539" width="13.84375" style="197" customWidth="1"/>
    <col min="1540" max="1540" width="8.84375" style="197"/>
    <col min="1541" max="1542" width="16.07421875" style="197" customWidth="1"/>
    <col min="1543" max="1543" width="12.61328125" style="197" bestFit="1" customWidth="1"/>
    <col min="1544" max="1790" width="8.84375" style="197"/>
    <col min="1791" max="1791" width="17.3828125" style="197" customWidth="1"/>
    <col min="1792" max="1792" width="49.15234375" style="197" customWidth="1"/>
    <col min="1793" max="1793" width="21.3828125" style="197" customWidth="1"/>
    <col min="1794" max="1794" width="14.07421875" style="197" bestFit="1" customWidth="1"/>
    <col min="1795" max="1795" width="13.84375" style="197" customWidth="1"/>
    <col min="1796" max="1796" width="8.84375" style="197"/>
    <col min="1797" max="1798" width="16.07421875" style="197" customWidth="1"/>
    <col min="1799" max="1799" width="12.61328125" style="197" bestFit="1" customWidth="1"/>
    <col min="1800" max="2046" width="8.84375" style="197"/>
    <col min="2047" max="2047" width="17.3828125" style="197" customWidth="1"/>
    <col min="2048" max="2048" width="49.15234375" style="197" customWidth="1"/>
    <col min="2049" max="2049" width="21.3828125" style="197" customWidth="1"/>
    <col min="2050" max="2050" width="14.07421875" style="197" bestFit="1" customWidth="1"/>
    <col min="2051" max="2051" width="13.84375" style="197" customWidth="1"/>
    <col min="2052" max="2052" width="8.84375" style="197"/>
    <col min="2053" max="2054" width="16.07421875" style="197" customWidth="1"/>
    <col min="2055" max="2055" width="12.61328125" style="197" bestFit="1" customWidth="1"/>
    <col min="2056" max="2302" width="8.84375" style="197"/>
    <col min="2303" max="2303" width="17.3828125" style="197" customWidth="1"/>
    <col min="2304" max="2304" width="49.15234375" style="197" customWidth="1"/>
    <col min="2305" max="2305" width="21.3828125" style="197" customWidth="1"/>
    <col min="2306" max="2306" width="14.07421875" style="197" bestFit="1" customWidth="1"/>
    <col min="2307" max="2307" width="13.84375" style="197" customWidth="1"/>
    <col min="2308" max="2308" width="8.84375" style="197"/>
    <col min="2309" max="2310" width="16.07421875" style="197" customWidth="1"/>
    <col min="2311" max="2311" width="12.61328125" style="197" bestFit="1" customWidth="1"/>
    <col min="2312" max="2558" width="8.84375" style="197"/>
    <col min="2559" max="2559" width="17.3828125" style="197" customWidth="1"/>
    <col min="2560" max="2560" width="49.15234375" style="197" customWidth="1"/>
    <col min="2561" max="2561" width="21.3828125" style="197" customWidth="1"/>
    <col min="2562" max="2562" width="14.07421875" style="197" bestFit="1" customWidth="1"/>
    <col min="2563" max="2563" width="13.84375" style="197" customWidth="1"/>
    <col min="2564" max="2564" width="8.84375" style="197"/>
    <col min="2565" max="2566" width="16.07421875" style="197" customWidth="1"/>
    <col min="2567" max="2567" width="12.61328125" style="197" bestFit="1" customWidth="1"/>
    <col min="2568" max="2814" width="8.84375" style="197"/>
    <col min="2815" max="2815" width="17.3828125" style="197" customWidth="1"/>
    <col min="2816" max="2816" width="49.15234375" style="197" customWidth="1"/>
    <col min="2817" max="2817" width="21.3828125" style="197" customWidth="1"/>
    <col min="2818" max="2818" width="14.07421875" style="197" bestFit="1" customWidth="1"/>
    <col min="2819" max="2819" width="13.84375" style="197" customWidth="1"/>
    <col min="2820" max="2820" width="8.84375" style="197"/>
    <col min="2821" max="2822" width="16.07421875" style="197" customWidth="1"/>
    <col min="2823" max="2823" width="12.61328125" style="197" bestFit="1" customWidth="1"/>
    <col min="2824" max="3070" width="8.84375" style="197"/>
    <col min="3071" max="3071" width="17.3828125" style="197" customWidth="1"/>
    <col min="3072" max="3072" width="49.15234375" style="197" customWidth="1"/>
    <col min="3073" max="3073" width="21.3828125" style="197" customWidth="1"/>
    <col min="3074" max="3074" width="14.07421875" style="197" bestFit="1" customWidth="1"/>
    <col min="3075" max="3075" width="13.84375" style="197" customWidth="1"/>
    <col min="3076" max="3076" width="8.84375" style="197"/>
    <col min="3077" max="3078" width="16.07421875" style="197" customWidth="1"/>
    <col min="3079" max="3079" width="12.61328125" style="197" bestFit="1" customWidth="1"/>
    <col min="3080" max="3326" width="8.84375" style="197"/>
    <col min="3327" max="3327" width="17.3828125" style="197" customWidth="1"/>
    <col min="3328" max="3328" width="49.15234375" style="197" customWidth="1"/>
    <col min="3329" max="3329" width="21.3828125" style="197" customWidth="1"/>
    <col min="3330" max="3330" width="14.07421875" style="197" bestFit="1" customWidth="1"/>
    <col min="3331" max="3331" width="13.84375" style="197" customWidth="1"/>
    <col min="3332" max="3332" width="8.84375" style="197"/>
    <col min="3333" max="3334" width="16.07421875" style="197" customWidth="1"/>
    <col min="3335" max="3335" width="12.61328125" style="197" bestFit="1" customWidth="1"/>
    <col min="3336" max="3582" width="8.84375" style="197"/>
    <col min="3583" max="3583" width="17.3828125" style="197" customWidth="1"/>
    <col min="3584" max="3584" width="49.15234375" style="197" customWidth="1"/>
    <col min="3585" max="3585" width="21.3828125" style="197" customWidth="1"/>
    <col min="3586" max="3586" width="14.07421875" style="197" bestFit="1" customWidth="1"/>
    <col min="3587" max="3587" width="13.84375" style="197" customWidth="1"/>
    <col min="3588" max="3588" width="8.84375" style="197"/>
    <col min="3589" max="3590" width="16.07421875" style="197" customWidth="1"/>
    <col min="3591" max="3591" width="12.61328125" style="197" bestFit="1" customWidth="1"/>
    <col min="3592" max="3838" width="8.84375" style="197"/>
    <col min="3839" max="3839" width="17.3828125" style="197" customWidth="1"/>
    <col min="3840" max="3840" width="49.15234375" style="197" customWidth="1"/>
    <col min="3841" max="3841" width="21.3828125" style="197" customWidth="1"/>
    <col min="3842" max="3842" width="14.07421875" style="197" bestFit="1" customWidth="1"/>
    <col min="3843" max="3843" width="13.84375" style="197" customWidth="1"/>
    <col min="3844" max="3844" width="8.84375" style="197"/>
    <col min="3845" max="3846" width="16.07421875" style="197" customWidth="1"/>
    <col min="3847" max="3847" width="12.61328125" style="197" bestFit="1" customWidth="1"/>
    <col min="3848" max="4094" width="8.84375" style="197"/>
    <col min="4095" max="4095" width="17.3828125" style="197" customWidth="1"/>
    <col min="4096" max="4096" width="49.15234375" style="197" customWidth="1"/>
    <col min="4097" max="4097" width="21.3828125" style="197" customWidth="1"/>
    <col min="4098" max="4098" width="14.07421875" style="197" bestFit="1" customWidth="1"/>
    <col min="4099" max="4099" width="13.84375" style="197" customWidth="1"/>
    <col min="4100" max="4100" width="8.84375" style="197"/>
    <col min="4101" max="4102" width="16.07421875" style="197" customWidth="1"/>
    <col min="4103" max="4103" width="12.61328125" style="197" bestFit="1" customWidth="1"/>
    <col min="4104" max="4350" width="8.84375" style="197"/>
    <col min="4351" max="4351" width="17.3828125" style="197" customWidth="1"/>
    <col min="4352" max="4352" width="49.15234375" style="197" customWidth="1"/>
    <col min="4353" max="4353" width="21.3828125" style="197" customWidth="1"/>
    <col min="4354" max="4354" width="14.07421875" style="197" bestFit="1" customWidth="1"/>
    <col min="4355" max="4355" width="13.84375" style="197" customWidth="1"/>
    <col min="4356" max="4356" width="8.84375" style="197"/>
    <col min="4357" max="4358" width="16.07421875" style="197" customWidth="1"/>
    <col min="4359" max="4359" width="12.61328125" style="197" bestFit="1" customWidth="1"/>
    <col min="4360" max="4606" width="8.84375" style="197"/>
    <col min="4607" max="4607" width="17.3828125" style="197" customWidth="1"/>
    <col min="4608" max="4608" width="49.15234375" style="197" customWidth="1"/>
    <col min="4609" max="4609" width="21.3828125" style="197" customWidth="1"/>
    <col min="4610" max="4610" width="14.07421875" style="197" bestFit="1" customWidth="1"/>
    <col min="4611" max="4611" width="13.84375" style="197" customWidth="1"/>
    <col min="4612" max="4612" width="8.84375" style="197"/>
    <col min="4613" max="4614" width="16.07421875" style="197" customWidth="1"/>
    <col min="4615" max="4615" width="12.61328125" style="197" bestFit="1" customWidth="1"/>
    <col min="4616" max="4862" width="8.84375" style="197"/>
    <col min="4863" max="4863" width="17.3828125" style="197" customWidth="1"/>
    <col min="4864" max="4864" width="49.15234375" style="197" customWidth="1"/>
    <col min="4865" max="4865" width="21.3828125" style="197" customWidth="1"/>
    <col min="4866" max="4866" width="14.07421875" style="197" bestFit="1" customWidth="1"/>
    <col min="4867" max="4867" width="13.84375" style="197" customWidth="1"/>
    <col min="4868" max="4868" width="8.84375" style="197"/>
    <col min="4869" max="4870" width="16.07421875" style="197" customWidth="1"/>
    <col min="4871" max="4871" width="12.61328125" style="197" bestFit="1" customWidth="1"/>
    <col min="4872" max="5118" width="8.84375" style="197"/>
    <col min="5119" max="5119" width="17.3828125" style="197" customWidth="1"/>
    <col min="5120" max="5120" width="49.15234375" style="197" customWidth="1"/>
    <col min="5121" max="5121" width="21.3828125" style="197" customWidth="1"/>
    <col min="5122" max="5122" width="14.07421875" style="197" bestFit="1" customWidth="1"/>
    <col min="5123" max="5123" width="13.84375" style="197" customWidth="1"/>
    <col min="5124" max="5124" width="8.84375" style="197"/>
    <col min="5125" max="5126" width="16.07421875" style="197" customWidth="1"/>
    <col min="5127" max="5127" width="12.61328125" style="197" bestFit="1" customWidth="1"/>
    <col min="5128" max="5374" width="8.84375" style="197"/>
    <col min="5375" max="5375" width="17.3828125" style="197" customWidth="1"/>
    <col min="5376" max="5376" width="49.15234375" style="197" customWidth="1"/>
    <col min="5377" max="5377" width="21.3828125" style="197" customWidth="1"/>
    <col min="5378" max="5378" width="14.07421875" style="197" bestFit="1" customWidth="1"/>
    <col min="5379" max="5379" width="13.84375" style="197" customWidth="1"/>
    <col min="5380" max="5380" width="8.84375" style="197"/>
    <col min="5381" max="5382" width="16.07421875" style="197" customWidth="1"/>
    <col min="5383" max="5383" width="12.61328125" style="197" bestFit="1" customWidth="1"/>
    <col min="5384" max="5630" width="8.84375" style="197"/>
    <col min="5631" max="5631" width="17.3828125" style="197" customWidth="1"/>
    <col min="5632" max="5632" width="49.15234375" style="197" customWidth="1"/>
    <col min="5633" max="5633" width="21.3828125" style="197" customWidth="1"/>
    <col min="5634" max="5634" width="14.07421875" style="197" bestFit="1" customWidth="1"/>
    <col min="5635" max="5635" width="13.84375" style="197" customWidth="1"/>
    <col min="5636" max="5636" width="8.84375" style="197"/>
    <col min="5637" max="5638" width="16.07421875" style="197" customWidth="1"/>
    <col min="5639" max="5639" width="12.61328125" style="197" bestFit="1" customWidth="1"/>
    <col min="5640" max="5886" width="8.84375" style="197"/>
    <col min="5887" max="5887" width="17.3828125" style="197" customWidth="1"/>
    <col min="5888" max="5888" width="49.15234375" style="197" customWidth="1"/>
    <col min="5889" max="5889" width="21.3828125" style="197" customWidth="1"/>
    <col min="5890" max="5890" width="14.07421875" style="197" bestFit="1" customWidth="1"/>
    <col min="5891" max="5891" width="13.84375" style="197" customWidth="1"/>
    <col min="5892" max="5892" width="8.84375" style="197"/>
    <col min="5893" max="5894" width="16.07421875" style="197" customWidth="1"/>
    <col min="5895" max="5895" width="12.61328125" style="197" bestFit="1" customWidth="1"/>
    <col min="5896" max="6142" width="8.84375" style="197"/>
    <col min="6143" max="6143" width="17.3828125" style="197" customWidth="1"/>
    <col min="6144" max="6144" width="49.15234375" style="197" customWidth="1"/>
    <col min="6145" max="6145" width="21.3828125" style="197" customWidth="1"/>
    <col min="6146" max="6146" width="14.07421875" style="197" bestFit="1" customWidth="1"/>
    <col min="6147" max="6147" width="13.84375" style="197" customWidth="1"/>
    <col min="6148" max="6148" width="8.84375" style="197"/>
    <col min="6149" max="6150" width="16.07421875" style="197" customWidth="1"/>
    <col min="6151" max="6151" width="12.61328125" style="197" bestFit="1" customWidth="1"/>
    <col min="6152" max="6398" width="8.84375" style="197"/>
    <col min="6399" max="6399" width="17.3828125" style="197" customWidth="1"/>
    <col min="6400" max="6400" width="49.15234375" style="197" customWidth="1"/>
    <col min="6401" max="6401" width="21.3828125" style="197" customWidth="1"/>
    <col min="6402" max="6402" width="14.07421875" style="197" bestFit="1" customWidth="1"/>
    <col min="6403" max="6403" width="13.84375" style="197" customWidth="1"/>
    <col min="6404" max="6404" width="8.84375" style="197"/>
    <col min="6405" max="6406" width="16.07421875" style="197" customWidth="1"/>
    <col min="6407" max="6407" width="12.61328125" style="197" bestFit="1" customWidth="1"/>
    <col min="6408" max="6654" width="8.84375" style="197"/>
    <col min="6655" max="6655" width="17.3828125" style="197" customWidth="1"/>
    <col min="6656" max="6656" width="49.15234375" style="197" customWidth="1"/>
    <col min="6657" max="6657" width="21.3828125" style="197" customWidth="1"/>
    <col min="6658" max="6658" width="14.07421875" style="197" bestFit="1" customWidth="1"/>
    <col min="6659" max="6659" width="13.84375" style="197" customWidth="1"/>
    <col min="6660" max="6660" width="8.84375" style="197"/>
    <col min="6661" max="6662" width="16.07421875" style="197" customWidth="1"/>
    <col min="6663" max="6663" width="12.61328125" style="197" bestFit="1" customWidth="1"/>
    <col min="6664" max="6910" width="8.84375" style="197"/>
    <col min="6911" max="6911" width="17.3828125" style="197" customWidth="1"/>
    <col min="6912" max="6912" width="49.15234375" style="197" customWidth="1"/>
    <col min="6913" max="6913" width="21.3828125" style="197" customWidth="1"/>
    <col min="6914" max="6914" width="14.07421875" style="197" bestFit="1" customWidth="1"/>
    <col min="6915" max="6915" width="13.84375" style="197" customWidth="1"/>
    <col min="6916" max="6916" width="8.84375" style="197"/>
    <col min="6917" max="6918" width="16.07421875" style="197" customWidth="1"/>
    <col min="6919" max="6919" width="12.61328125" style="197" bestFit="1" customWidth="1"/>
    <col min="6920" max="7166" width="8.84375" style="197"/>
    <col min="7167" max="7167" width="17.3828125" style="197" customWidth="1"/>
    <col min="7168" max="7168" width="49.15234375" style="197" customWidth="1"/>
    <col min="7169" max="7169" width="21.3828125" style="197" customWidth="1"/>
    <col min="7170" max="7170" width="14.07421875" style="197" bestFit="1" customWidth="1"/>
    <col min="7171" max="7171" width="13.84375" style="197" customWidth="1"/>
    <col min="7172" max="7172" width="8.84375" style="197"/>
    <col min="7173" max="7174" width="16.07421875" style="197" customWidth="1"/>
    <col min="7175" max="7175" width="12.61328125" style="197" bestFit="1" customWidth="1"/>
    <col min="7176" max="7422" width="8.84375" style="197"/>
    <col min="7423" max="7423" width="17.3828125" style="197" customWidth="1"/>
    <col min="7424" max="7424" width="49.15234375" style="197" customWidth="1"/>
    <col min="7425" max="7425" width="21.3828125" style="197" customWidth="1"/>
    <col min="7426" max="7426" width="14.07421875" style="197" bestFit="1" customWidth="1"/>
    <col min="7427" max="7427" width="13.84375" style="197" customWidth="1"/>
    <col min="7428" max="7428" width="8.84375" style="197"/>
    <col min="7429" max="7430" width="16.07421875" style="197" customWidth="1"/>
    <col min="7431" max="7431" width="12.61328125" style="197" bestFit="1" customWidth="1"/>
    <col min="7432" max="7678" width="8.84375" style="197"/>
    <col min="7679" max="7679" width="17.3828125" style="197" customWidth="1"/>
    <col min="7680" max="7680" width="49.15234375" style="197" customWidth="1"/>
    <col min="7681" max="7681" width="21.3828125" style="197" customWidth="1"/>
    <col min="7682" max="7682" width="14.07421875" style="197" bestFit="1" customWidth="1"/>
    <col min="7683" max="7683" width="13.84375" style="197" customWidth="1"/>
    <col min="7684" max="7684" width="8.84375" style="197"/>
    <col min="7685" max="7686" width="16.07421875" style="197" customWidth="1"/>
    <col min="7687" max="7687" width="12.61328125" style="197" bestFit="1" customWidth="1"/>
    <col min="7688" max="7934" width="8.84375" style="197"/>
    <col min="7935" max="7935" width="17.3828125" style="197" customWidth="1"/>
    <col min="7936" max="7936" width="49.15234375" style="197" customWidth="1"/>
    <col min="7937" max="7937" width="21.3828125" style="197" customWidth="1"/>
    <col min="7938" max="7938" width="14.07421875" style="197" bestFit="1" customWidth="1"/>
    <col min="7939" max="7939" width="13.84375" style="197" customWidth="1"/>
    <col min="7940" max="7940" width="8.84375" style="197"/>
    <col min="7941" max="7942" width="16.07421875" style="197" customWidth="1"/>
    <col min="7943" max="7943" width="12.61328125" style="197" bestFit="1" customWidth="1"/>
    <col min="7944" max="8190" width="8.84375" style="197"/>
    <col min="8191" max="8191" width="17.3828125" style="197" customWidth="1"/>
    <col min="8192" max="8192" width="49.15234375" style="197" customWidth="1"/>
    <col min="8193" max="8193" width="21.3828125" style="197" customWidth="1"/>
    <col min="8194" max="8194" width="14.07421875" style="197" bestFit="1" customWidth="1"/>
    <col min="8195" max="8195" width="13.84375" style="197" customWidth="1"/>
    <col min="8196" max="8196" width="8.84375" style="197"/>
    <col min="8197" max="8198" width="16.07421875" style="197" customWidth="1"/>
    <col min="8199" max="8199" width="12.61328125" style="197" bestFit="1" customWidth="1"/>
    <col min="8200" max="8446" width="8.84375" style="197"/>
    <col min="8447" max="8447" width="17.3828125" style="197" customWidth="1"/>
    <col min="8448" max="8448" width="49.15234375" style="197" customWidth="1"/>
    <col min="8449" max="8449" width="21.3828125" style="197" customWidth="1"/>
    <col min="8450" max="8450" width="14.07421875" style="197" bestFit="1" customWidth="1"/>
    <col min="8451" max="8451" width="13.84375" style="197" customWidth="1"/>
    <col min="8452" max="8452" width="8.84375" style="197"/>
    <col min="8453" max="8454" width="16.07421875" style="197" customWidth="1"/>
    <col min="8455" max="8455" width="12.61328125" style="197" bestFit="1" customWidth="1"/>
    <col min="8456" max="8702" width="8.84375" style="197"/>
    <col min="8703" max="8703" width="17.3828125" style="197" customWidth="1"/>
    <col min="8704" max="8704" width="49.15234375" style="197" customWidth="1"/>
    <col min="8705" max="8705" width="21.3828125" style="197" customWidth="1"/>
    <col min="8706" max="8706" width="14.07421875" style="197" bestFit="1" customWidth="1"/>
    <col min="8707" max="8707" width="13.84375" style="197" customWidth="1"/>
    <col min="8708" max="8708" width="8.84375" style="197"/>
    <col min="8709" max="8710" width="16.07421875" style="197" customWidth="1"/>
    <col min="8711" max="8711" width="12.61328125" style="197" bestFit="1" customWidth="1"/>
    <col min="8712" max="8958" width="8.84375" style="197"/>
    <col min="8959" max="8959" width="17.3828125" style="197" customWidth="1"/>
    <col min="8960" max="8960" width="49.15234375" style="197" customWidth="1"/>
    <col min="8961" max="8961" width="21.3828125" style="197" customWidth="1"/>
    <col min="8962" max="8962" width="14.07421875" style="197" bestFit="1" customWidth="1"/>
    <col min="8963" max="8963" width="13.84375" style="197" customWidth="1"/>
    <col min="8964" max="8964" width="8.84375" style="197"/>
    <col min="8965" max="8966" width="16.07421875" style="197" customWidth="1"/>
    <col min="8967" max="8967" width="12.61328125" style="197" bestFit="1" customWidth="1"/>
    <col min="8968" max="9214" width="8.84375" style="197"/>
    <col min="9215" max="9215" width="17.3828125" style="197" customWidth="1"/>
    <col min="9216" max="9216" width="49.15234375" style="197" customWidth="1"/>
    <col min="9217" max="9217" width="21.3828125" style="197" customWidth="1"/>
    <col min="9218" max="9218" width="14.07421875" style="197" bestFit="1" customWidth="1"/>
    <col min="9219" max="9219" width="13.84375" style="197" customWidth="1"/>
    <col min="9220" max="9220" width="8.84375" style="197"/>
    <col min="9221" max="9222" width="16.07421875" style="197" customWidth="1"/>
    <col min="9223" max="9223" width="12.61328125" style="197" bestFit="1" customWidth="1"/>
    <col min="9224" max="9470" width="8.84375" style="197"/>
    <col min="9471" max="9471" width="17.3828125" style="197" customWidth="1"/>
    <col min="9472" max="9472" width="49.15234375" style="197" customWidth="1"/>
    <col min="9473" max="9473" width="21.3828125" style="197" customWidth="1"/>
    <col min="9474" max="9474" width="14.07421875" style="197" bestFit="1" customWidth="1"/>
    <col min="9475" max="9475" width="13.84375" style="197" customWidth="1"/>
    <col min="9476" max="9476" width="8.84375" style="197"/>
    <col min="9477" max="9478" width="16.07421875" style="197" customWidth="1"/>
    <col min="9479" max="9479" width="12.61328125" style="197" bestFit="1" customWidth="1"/>
    <col min="9480" max="9726" width="8.84375" style="197"/>
    <col min="9727" max="9727" width="17.3828125" style="197" customWidth="1"/>
    <col min="9728" max="9728" width="49.15234375" style="197" customWidth="1"/>
    <col min="9729" max="9729" width="21.3828125" style="197" customWidth="1"/>
    <col min="9730" max="9730" width="14.07421875" style="197" bestFit="1" customWidth="1"/>
    <col min="9731" max="9731" width="13.84375" style="197" customWidth="1"/>
    <col min="9732" max="9732" width="8.84375" style="197"/>
    <col min="9733" max="9734" width="16.07421875" style="197" customWidth="1"/>
    <col min="9735" max="9735" width="12.61328125" style="197" bestFit="1" customWidth="1"/>
    <col min="9736" max="9982" width="8.84375" style="197"/>
    <col min="9983" max="9983" width="17.3828125" style="197" customWidth="1"/>
    <col min="9984" max="9984" width="49.15234375" style="197" customWidth="1"/>
    <col min="9985" max="9985" width="21.3828125" style="197" customWidth="1"/>
    <col min="9986" max="9986" width="14.07421875" style="197" bestFit="1" customWidth="1"/>
    <col min="9987" max="9987" width="13.84375" style="197" customWidth="1"/>
    <col min="9988" max="9988" width="8.84375" style="197"/>
    <col min="9989" max="9990" width="16.07421875" style="197" customWidth="1"/>
    <col min="9991" max="9991" width="12.61328125" style="197" bestFit="1" customWidth="1"/>
    <col min="9992" max="10238" width="8.84375" style="197"/>
    <col min="10239" max="10239" width="17.3828125" style="197" customWidth="1"/>
    <col min="10240" max="10240" width="49.15234375" style="197" customWidth="1"/>
    <col min="10241" max="10241" width="21.3828125" style="197" customWidth="1"/>
    <col min="10242" max="10242" width="14.07421875" style="197" bestFit="1" customWidth="1"/>
    <col min="10243" max="10243" width="13.84375" style="197" customWidth="1"/>
    <col min="10244" max="10244" width="8.84375" style="197"/>
    <col min="10245" max="10246" width="16.07421875" style="197" customWidth="1"/>
    <col min="10247" max="10247" width="12.61328125" style="197" bestFit="1" customWidth="1"/>
    <col min="10248" max="10494" width="8.84375" style="197"/>
    <col min="10495" max="10495" width="17.3828125" style="197" customWidth="1"/>
    <col min="10496" max="10496" width="49.15234375" style="197" customWidth="1"/>
    <col min="10497" max="10497" width="21.3828125" style="197" customWidth="1"/>
    <col min="10498" max="10498" width="14.07421875" style="197" bestFit="1" customWidth="1"/>
    <col min="10499" max="10499" width="13.84375" style="197" customWidth="1"/>
    <col min="10500" max="10500" width="8.84375" style="197"/>
    <col min="10501" max="10502" width="16.07421875" style="197" customWidth="1"/>
    <col min="10503" max="10503" width="12.61328125" style="197" bestFit="1" customWidth="1"/>
    <col min="10504" max="10750" width="8.84375" style="197"/>
    <col min="10751" max="10751" width="17.3828125" style="197" customWidth="1"/>
    <col min="10752" max="10752" width="49.15234375" style="197" customWidth="1"/>
    <col min="10753" max="10753" width="21.3828125" style="197" customWidth="1"/>
    <col min="10754" max="10754" width="14.07421875" style="197" bestFit="1" customWidth="1"/>
    <col min="10755" max="10755" width="13.84375" style="197" customWidth="1"/>
    <col min="10756" max="10756" width="8.84375" style="197"/>
    <col min="10757" max="10758" width="16.07421875" style="197" customWidth="1"/>
    <col min="10759" max="10759" width="12.61328125" style="197" bestFit="1" customWidth="1"/>
    <col min="10760" max="11006" width="8.84375" style="197"/>
    <col min="11007" max="11007" width="17.3828125" style="197" customWidth="1"/>
    <col min="11008" max="11008" width="49.15234375" style="197" customWidth="1"/>
    <col min="11009" max="11009" width="21.3828125" style="197" customWidth="1"/>
    <col min="11010" max="11010" width="14.07421875" style="197" bestFit="1" customWidth="1"/>
    <col min="11011" max="11011" width="13.84375" style="197" customWidth="1"/>
    <col min="11012" max="11012" width="8.84375" style="197"/>
    <col min="11013" max="11014" width="16.07421875" style="197" customWidth="1"/>
    <col min="11015" max="11015" width="12.61328125" style="197" bestFit="1" customWidth="1"/>
    <col min="11016" max="11262" width="8.84375" style="197"/>
    <col min="11263" max="11263" width="17.3828125" style="197" customWidth="1"/>
    <col min="11264" max="11264" width="49.15234375" style="197" customWidth="1"/>
    <col min="11265" max="11265" width="21.3828125" style="197" customWidth="1"/>
    <col min="11266" max="11266" width="14.07421875" style="197" bestFit="1" customWidth="1"/>
    <col min="11267" max="11267" width="13.84375" style="197" customWidth="1"/>
    <col min="11268" max="11268" width="8.84375" style="197"/>
    <col min="11269" max="11270" width="16.07421875" style="197" customWidth="1"/>
    <col min="11271" max="11271" width="12.61328125" style="197" bestFit="1" customWidth="1"/>
    <col min="11272" max="11518" width="8.84375" style="197"/>
    <col min="11519" max="11519" width="17.3828125" style="197" customWidth="1"/>
    <col min="11520" max="11520" width="49.15234375" style="197" customWidth="1"/>
    <col min="11521" max="11521" width="21.3828125" style="197" customWidth="1"/>
    <col min="11522" max="11522" width="14.07421875" style="197" bestFit="1" customWidth="1"/>
    <col min="11523" max="11523" width="13.84375" style="197" customWidth="1"/>
    <col min="11524" max="11524" width="8.84375" style="197"/>
    <col min="11525" max="11526" width="16.07421875" style="197" customWidth="1"/>
    <col min="11527" max="11527" width="12.61328125" style="197" bestFit="1" customWidth="1"/>
    <col min="11528" max="11774" width="8.84375" style="197"/>
    <col min="11775" max="11775" width="17.3828125" style="197" customWidth="1"/>
    <col min="11776" max="11776" width="49.15234375" style="197" customWidth="1"/>
    <col min="11777" max="11777" width="21.3828125" style="197" customWidth="1"/>
    <col min="11778" max="11778" width="14.07421875" style="197" bestFit="1" customWidth="1"/>
    <col min="11779" max="11779" width="13.84375" style="197" customWidth="1"/>
    <col min="11780" max="11780" width="8.84375" style="197"/>
    <col min="11781" max="11782" width="16.07421875" style="197" customWidth="1"/>
    <col min="11783" max="11783" width="12.61328125" style="197" bestFit="1" customWidth="1"/>
    <col min="11784" max="12030" width="8.84375" style="197"/>
    <col min="12031" max="12031" width="17.3828125" style="197" customWidth="1"/>
    <col min="12032" max="12032" width="49.15234375" style="197" customWidth="1"/>
    <col min="12033" max="12033" width="21.3828125" style="197" customWidth="1"/>
    <col min="12034" max="12034" width="14.07421875" style="197" bestFit="1" customWidth="1"/>
    <col min="12035" max="12035" width="13.84375" style="197" customWidth="1"/>
    <col min="12036" max="12036" width="8.84375" style="197"/>
    <col min="12037" max="12038" width="16.07421875" style="197" customWidth="1"/>
    <col min="12039" max="12039" width="12.61328125" style="197" bestFit="1" customWidth="1"/>
    <col min="12040" max="12286" width="8.84375" style="197"/>
    <col min="12287" max="12287" width="17.3828125" style="197" customWidth="1"/>
    <col min="12288" max="12288" width="49.15234375" style="197" customWidth="1"/>
    <col min="12289" max="12289" width="21.3828125" style="197" customWidth="1"/>
    <col min="12290" max="12290" width="14.07421875" style="197" bestFit="1" customWidth="1"/>
    <col min="12291" max="12291" width="13.84375" style="197" customWidth="1"/>
    <col min="12292" max="12292" width="8.84375" style="197"/>
    <col min="12293" max="12294" width="16.07421875" style="197" customWidth="1"/>
    <col min="12295" max="12295" width="12.61328125" style="197" bestFit="1" customWidth="1"/>
    <col min="12296" max="12542" width="8.84375" style="197"/>
    <col min="12543" max="12543" width="17.3828125" style="197" customWidth="1"/>
    <col min="12544" max="12544" width="49.15234375" style="197" customWidth="1"/>
    <col min="12545" max="12545" width="21.3828125" style="197" customWidth="1"/>
    <col min="12546" max="12546" width="14.07421875" style="197" bestFit="1" customWidth="1"/>
    <col min="12547" max="12547" width="13.84375" style="197" customWidth="1"/>
    <col min="12548" max="12548" width="8.84375" style="197"/>
    <col min="12549" max="12550" width="16.07421875" style="197" customWidth="1"/>
    <col min="12551" max="12551" width="12.61328125" style="197" bestFit="1" customWidth="1"/>
    <col min="12552" max="12798" width="8.84375" style="197"/>
    <col min="12799" max="12799" width="17.3828125" style="197" customWidth="1"/>
    <col min="12800" max="12800" width="49.15234375" style="197" customWidth="1"/>
    <col min="12801" max="12801" width="21.3828125" style="197" customWidth="1"/>
    <col min="12802" max="12802" width="14.07421875" style="197" bestFit="1" customWidth="1"/>
    <col min="12803" max="12803" width="13.84375" style="197" customWidth="1"/>
    <col min="12804" max="12804" width="8.84375" style="197"/>
    <col min="12805" max="12806" width="16.07421875" style="197" customWidth="1"/>
    <col min="12807" max="12807" width="12.61328125" style="197" bestFit="1" customWidth="1"/>
    <col min="12808" max="13054" width="8.84375" style="197"/>
    <col min="13055" max="13055" width="17.3828125" style="197" customWidth="1"/>
    <col min="13056" max="13056" width="49.15234375" style="197" customWidth="1"/>
    <col min="13057" max="13057" width="21.3828125" style="197" customWidth="1"/>
    <col min="13058" max="13058" width="14.07421875" style="197" bestFit="1" customWidth="1"/>
    <col min="13059" max="13059" width="13.84375" style="197" customWidth="1"/>
    <col min="13060" max="13060" width="8.84375" style="197"/>
    <col min="13061" max="13062" width="16.07421875" style="197" customWidth="1"/>
    <col min="13063" max="13063" width="12.61328125" style="197" bestFit="1" customWidth="1"/>
    <col min="13064" max="13310" width="8.84375" style="197"/>
    <col min="13311" max="13311" width="17.3828125" style="197" customWidth="1"/>
    <col min="13312" max="13312" width="49.15234375" style="197" customWidth="1"/>
    <col min="13313" max="13313" width="21.3828125" style="197" customWidth="1"/>
    <col min="13314" max="13314" width="14.07421875" style="197" bestFit="1" customWidth="1"/>
    <col min="13315" max="13315" width="13.84375" style="197" customWidth="1"/>
    <col min="13316" max="13316" width="8.84375" style="197"/>
    <col min="13317" max="13318" width="16.07421875" style="197" customWidth="1"/>
    <col min="13319" max="13319" width="12.61328125" style="197" bestFit="1" customWidth="1"/>
    <col min="13320" max="13566" width="8.84375" style="197"/>
    <col min="13567" max="13567" width="17.3828125" style="197" customWidth="1"/>
    <col min="13568" max="13568" width="49.15234375" style="197" customWidth="1"/>
    <col min="13569" max="13569" width="21.3828125" style="197" customWidth="1"/>
    <col min="13570" max="13570" width="14.07421875" style="197" bestFit="1" customWidth="1"/>
    <col min="13571" max="13571" width="13.84375" style="197" customWidth="1"/>
    <col min="13572" max="13572" width="8.84375" style="197"/>
    <col min="13573" max="13574" width="16.07421875" style="197" customWidth="1"/>
    <col min="13575" max="13575" width="12.61328125" style="197" bestFit="1" customWidth="1"/>
    <col min="13576" max="13822" width="8.84375" style="197"/>
    <col min="13823" max="13823" width="17.3828125" style="197" customWidth="1"/>
    <col min="13824" max="13824" width="49.15234375" style="197" customWidth="1"/>
    <col min="13825" max="13825" width="21.3828125" style="197" customWidth="1"/>
    <col min="13826" max="13826" width="14.07421875" style="197" bestFit="1" customWidth="1"/>
    <col min="13827" max="13827" width="13.84375" style="197" customWidth="1"/>
    <col min="13828" max="13828" width="8.84375" style="197"/>
    <col min="13829" max="13830" width="16.07421875" style="197" customWidth="1"/>
    <col min="13831" max="13831" width="12.61328125" style="197" bestFit="1" customWidth="1"/>
    <col min="13832" max="14078" width="8.84375" style="197"/>
    <col min="14079" max="14079" width="17.3828125" style="197" customWidth="1"/>
    <col min="14080" max="14080" width="49.15234375" style="197" customWidth="1"/>
    <col min="14081" max="14081" width="21.3828125" style="197" customWidth="1"/>
    <col min="14082" max="14082" width="14.07421875" style="197" bestFit="1" customWidth="1"/>
    <col min="14083" max="14083" width="13.84375" style="197" customWidth="1"/>
    <col min="14084" max="14084" width="8.84375" style="197"/>
    <col min="14085" max="14086" width="16.07421875" style="197" customWidth="1"/>
    <col min="14087" max="14087" width="12.61328125" style="197" bestFit="1" customWidth="1"/>
    <col min="14088" max="14334" width="8.84375" style="197"/>
    <col min="14335" max="14335" width="17.3828125" style="197" customWidth="1"/>
    <col min="14336" max="14336" width="49.15234375" style="197" customWidth="1"/>
    <col min="14337" max="14337" width="21.3828125" style="197" customWidth="1"/>
    <col min="14338" max="14338" width="14.07421875" style="197" bestFit="1" customWidth="1"/>
    <col min="14339" max="14339" width="13.84375" style="197" customWidth="1"/>
    <col min="14340" max="14340" width="8.84375" style="197"/>
    <col min="14341" max="14342" width="16.07421875" style="197" customWidth="1"/>
    <col min="14343" max="14343" width="12.61328125" style="197" bestFit="1" customWidth="1"/>
    <col min="14344" max="14590" width="8.84375" style="197"/>
    <col min="14591" max="14591" width="17.3828125" style="197" customWidth="1"/>
    <col min="14592" max="14592" width="49.15234375" style="197" customWidth="1"/>
    <col min="14593" max="14593" width="21.3828125" style="197" customWidth="1"/>
    <col min="14594" max="14594" width="14.07421875" style="197" bestFit="1" customWidth="1"/>
    <col min="14595" max="14595" width="13.84375" style="197" customWidth="1"/>
    <col min="14596" max="14596" width="8.84375" style="197"/>
    <col min="14597" max="14598" width="16.07421875" style="197" customWidth="1"/>
    <col min="14599" max="14599" width="12.61328125" style="197" bestFit="1" customWidth="1"/>
    <col min="14600" max="14846" width="8.84375" style="197"/>
    <col min="14847" max="14847" width="17.3828125" style="197" customWidth="1"/>
    <col min="14848" max="14848" width="49.15234375" style="197" customWidth="1"/>
    <col min="14849" max="14849" width="21.3828125" style="197" customWidth="1"/>
    <col min="14850" max="14850" width="14.07421875" style="197" bestFit="1" customWidth="1"/>
    <col min="14851" max="14851" width="13.84375" style="197" customWidth="1"/>
    <col min="14852" max="14852" width="8.84375" style="197"/>
    <col min="14853" max="14854" width="16.07421875" style="197" customWidth="1"/>
    <col min="14855" max="14855" width="12.61328125" style="197" bestFit="1" customWidth="1"/>
    <col min="14856" max="15102" width="8.84375" style="197"/>
    <col min="15103" max="15103" width="17.3828125" style="197" customWidth="1"/>
    <col min="15104" max="15104" width="49.15234375" style="197" customWidth="1"/>
    <col min="15105" max="15105" width="21.3828125" style="197" customWidth="1"/>
    <col min="15106" max="15106" width="14.07421875" style="197" bestFit="1" customWidth="1"/>
    <col min="15107" max="15107" width="13.84375" style="197" customWidth="1"/>
    <col min="15108" max="15108" width="8.84375" style="197"/>
    <col min="15109" max="15110" width="16.07421875" style="197" customWidth="1"/>
    <col min="15111" max="15111" width="12.61328125" style="197" bestFit="1" customWidth="1"/>
    <col min="15112" max="15358" width="8.84375" style="197"/>
    <col min="15359" max="15359" width="17.3828125" style="197" customWidth="1"/>
    <col min="15360" max="15360" width="49.15234375" style="197" customWidth="1"/>
    <col min="15361" max="15361" width="21.3828125" style="197" customWidth="1"/>
    <col min="15362" max="15362" width="14.07421875" style="197" bestFit="1" customWidth="1"/>
    <col min="15363" max="15363" width="13.84375" style="197" customWidth="1"/>
    <col min="15364" max="15364" width="8.84375" style="197"/>
    <col min="15365" max="15366" width="16.07421875" style="197" customWidth="1"/>
    <col min="15367" max="15367" width="12.61328125" style="197" bestFit="1" customWidth="1"/>
    <col min="15368" max="15614" width="8.84375" style="197"/>
    <col min="15615" max="15615" width="17.3828125" style="197" customWidth="1"/>
    <col min="15616" max="15616" width="49.15234375" style="197" customWidth="1"/>
    <col min="15617" max="15617" width="21.3828125" style="197" customWidth="1"/>
    <col min="15618" max="15618" width="14.07421875" style="197" bestFit="1" customWidth="1"/>
    <col min="15619" max="15619" width="13.84375" style="197" customWidth="1"/>
    <col min="15620" max="15620" width="8.84375" style="197"/>
    <col min="15621" max="15622" width="16.07421875" style="197" customWidth="1"/>
    <col min="15623" max="15623" width="12.61328125" style="197" bestFit="1" customWidth="1"/>
    <col min="15624" max="15870" width="8.84375" style="197"/>
    <col min="15871" max="15871" width="17.3828125" style="197" customWidth="1"/>
    <col min="15872" max="15872" width="49.15234375" style="197" customWidth="1"/>
    <col min="15873" max="15873" width="21.3828125" style="197" customWidth="1"/>
    <col min="15874" max="15874" width="14.07421875" style="197" bestFit="1" customWidth="1"/>
    <col min="15875" max="15875" width="13.84375" style="197" customWidth="1"/>
    <col min="15876" max="15876" width="8.84375" style="197"/>
    <col min="15877" max="15878" width="16.07421875" style="197" customWidth="1"/>
    <col min="15879" max="15879" width="12.61328125" style="197" bestFit="1" customWidth="1"/>
    <col min="15880" max="16126" width="8.84375" style="197"/>
    <col min="16127" max="16127" width="17.3828125" style="197" customWidth="1"/>
    <col min="16128" max="16128" width="49.15234375" style="197" customWidth="1"/>
    <col min="16129" max="16129" width="21.3828125" style="197" customWidth="1"/>
    <col min="16130" max="16130" width="14.07421875" style="197" bestFit="1" customWidth="1"/>
    <col min="16131" max="16131" width="13.84375" style="197" customWidth="1"/>
    <col min="16132" max="16132" width="8.84375" style="197"/>
    <col min="16133" max="16134" width="16.07421875" style="197" customWidth="1"/>
    <col min="16135" max="16135" width="12.61328125" style="197" bestFit="1" customWidth="1"/>
    <col min="16136" max="16382" width="8.84375" style="197"/>
    <col min="16383" max="16384" width="8.84375" style="197" customWidth="1"/>
  </cols>
  <sheetData>
    <row r="1" spans="1:7" s="196" customFormat="1" ht="30.9" customHeight="1" x14ac:dyDescent="0.5">
      <c r="A1" s="396" t="s">
        <v>408</v>
      </c>
      <c r="B1" s="397"/>
      <c r="C1" s="397"/>
      <c r="D1" s="397"/>
      <c r="E1" s="398"/>
      <c r="F1" s="399"/>
      <c r="G1" s="203"/>
    </row>
    <row r="2" spans="1:7" s="89" customFormat="1" ht="30.45" customHeight="1" x14ac:dyDescent="0.4">
      <c r="A2" s="400"/>
      <c r="B2" s="401" t="s">
        <v>175</v>
      </c>
      <c r="C2" s="402" t="s">
        <v>176</v>
      </c>
      <c r="D2" s="403" t="s">
        <v>409</v>
      </c>
      <c r="E2" s="399" t="s">
        <v>382</v>
      </c>
      <c r="F2" s="401" t="s">
        <v>229</v>
      </c>
      <c r="G2" s="204"/>
    </row>
    <row r="3" spans="1:7" s="89" customFormat="1" ht="23.15" x14ac:dyDescent="0.4">
      <c r="A3" s="404" t="s">
        <v>9</v>
      </c>
      <c r="B3" s="405"/>
      <c r="C3" s="405"/>
      <c r="D3" s="405"/>
      <c r="E3" s="406"/>
      <c r="F3" s="401"/>
      <c r="G3" s="204"/>
    </row>
    <row r="4" spans="1:7" ht="14.15" x14ac:dyDescent="0.45">
      <c r="A4" s="400" t="s">
        <v>177</v>
      </c>
      <c r="B4" s="407"/>
      <c r="C4" s="408"/>
      <c r="D4" s="409"/>
      <c r="E4" s="410"/>
      <c r="F4" s="410"/>
    </row>
    <row r="5" spans="1:7" s="207" customFormat="1" ht="42" customHeight="1" x14ac:dyDescent="0.45">
      <c r="A5" s="411"/>
      <c r="B5" s="412" t="s">
        <v>410</v>
      </c>
      <c r="C5" s="413" t="s">
        <v>370</v>
      </c>
      <c r="D5" s="414">
        <v>100000</v>
      </c>
      <c r="E5" s="415" t="s">
        <v>383</v>
      </c>
      <c r="F5" s="415" t="s">
        <v>231</v>
      </c>
      <c r="G5" s="206"/>
    </row>
    <row r="6" spans="1:7" s="207" customFormat="1" ht="8.0500000000000007" customHeight="1" x14ac:dyDescent="0.45">
      <c r="A6" s="411"/>
      <c r="B6" s="412"/>
      <c r="C6" s="413"/>
      <c r="D6" s="414"/>
      <c r="E6" s="415"/>
      <c r="F6" s="415"/>
      <c r="G6" s="206"/>
    </row>
    <row r="7" spans="1:7" s="207" customFormat="1" ht="36" customHeight="1" x14ac:dyDescent="0.45">
      <c r="A7" s="411"/>
      <c r="B7" s="412" t="s">
        <v>411</v>
      </c>
      <c r="C7" s="413" t="s">
        <v>371</v>
      </c>
      <c r="D7" s="414">
        <v>288412</v>
      </c>
      <c r="E7" s="415" t="s">
        <v>384</v>
      </c>
      <c r="F7" s="415"/>
      <c r="G7" s="206"/>
    </row>
    <row r="8" spans="1:7" s="207" customFormat="1" ht="8.0500000000000007" customHeight="1" x14ac:dyDescent="0.45">
      <c r="A8" s="411"/>
      <c r="B8" s="412"/>
      <c r="C8" s="413"/>
      <c r="D8" s="414"/>
      <c r="E8" s="415"/>
      <c r="F8" s="415"/>
      <c r="G8" s="206"/>
    </row>
    <row r="9" spans="1:7" s="207" customFormat="1" ht="25.75" x14ac:dyDescent="0.45">
      <c r="A9" s="411"/>
      <c r="B9" s="412" t="s">
        <v>412</v>
      </c>
      <c r="C9" s="413" t="s">
        <v>377</v>
      </c>
      <c r="D9" s="414">
        <v>11700</v>
      </c>
      <c r="E9" s="415" t="s">
        <v>384</v>
      </c>
      <c r="F9" s="415"/>
      <c r="G9" s="206"/>
    </row>
    <row r="10" spans="1:7" s="207" customFormat="1" ht="8.0500000000000007" customHeight="1" x14ac:dyDescent="0.45">
      <c r="A10" s="411"/>
      <c r="B10" s="412"/>
      <c r="C10" s="413"/>
      <c r="D10" s="414"/>
      <c r="E10" s="415"/>
      <c r="F10" s="415"/>
      <c r="G10" s="206"/>
    </row>
    <row r="11" spans="1:7" s="208" customFormat="1" ht="14.15" x14ac:dyDescent="0.45">
      <c r="A11" s="416" t="s">
        <v>388</v>
      </c>
      <c r="B11" s="417"/>
      <c r="C11" s="418"/>
      <c r="D11" s="419"/>
      <c r="E11" s="420"/>
      <c r="F11" s="421"/>
    </row>
    <row r="12" spans="1:7" s="208" customFormat="1" ht="46.3" customHeight="1" x14ac:dyDescent="0.45">
      <c r="A12" s="422"/>
      <c r="B12" s="423" t="s">
        <v>413</v>
      </c>
      <c r="C12" s="418" t="s">
        <v>389</v>
      </c>
      <c r="D12" s="424">
        <v>120000</v>
      </c>
      <c r="E12" s="420" t="s">
        <v>392</v>
      </c>
      <c r="F12" s="421"/>
    </row>
    <row r="13" spans="1:7" s="208" customFormat="1" ht="8.0500000000000007" customHeight="1" x14ac:dyDescent="0.45">
      <c r="A13" s="422"/>
      <c r="B13" s="423"/>
      <c r="C13" s="418"/>
      <c r="D13" s="424"/>
      <c r="E13" s="420"/>
      <c r="F13" s="421"/>
    </row>
    <row r="14" spans="1:7" ht="14.15" x14ac:dyDescent="0.45">
      <c r="A14" s="400" t="s">
        <v>179</v>
      </c>
      <c r="B14" s="425"/>
      <c r="C14" s="426"/>
      <c r="D14" s="409"/>
      <c r="E14" s="410"/>
      <c r="F14" s="410"/>
    </row>
    <row r="15" spans="1:7" s="207" customFormat="1" ht="47.8" customHeight="1" x14ac:dyDescent="0.45">
      <c r="A15" s="411"/>
      <c r="B15" s="412" t="s">
        <v>414</v>
      </c>
      <c r="C15" s="427" t="s">
        <v>378</v>
      </c>
      <c r="D15" s="414">
        <v>175000</v>
      </c>
      <c r="E15" s="415" t="s">
        <v>393</v>
      </c>
      <c r="F15" s="415" t="s">
        <v>231</v>
      </c>
      <c r="G15" s="206"/>
    </row>
    <row r="16" spans="1:7" s="207" customFormat="1" ht="8.0500000000000007" customHeight="1" x14ac:dyDescent="0.45">
      <c r="A16" s="411"/>
      <c r="B16" s="412"/>
      <c r="C16" s="427"/>
      <c r="D16" s="414"/>
      <c r="E16" s="415"/>
      <c r="F16" s="415"/>
      <c r="G16" s="206"/>
    </row>
    <row r="17" spans="1:7" s="206" customFormat="1" ht="32.799999999999997" customHeight="1" x14ac:dyDescent="0.45">
      <c r="A17" s="411"/>
      <c r="B17" s="412" t="s">
        <v>415</v>
      </c>
      <c r="C17" s="427" t="s">
        <v>379</v>
      </c>
      <c r="D17" s="414">
        <v>25000</v>
      </c>
      <c r="E17" s="415" t="s">
        <v>393</v>
      </c>
      <c r="F17" s="415" t="s">
        <v>231</v>
      </c>
    </row>
    <row r="18" spans="1:7" s="206" customFormat="1" ht="8.0500000000000007" customHeight="1" x14ac:dyDescent="0.45">
      <c r="A18" s="411"/>
      <c r="B18" s="412"/>
      <c r="C18" s="427"/>
      <c r="D18" s="414"/>
      <c r="E18" s="415"/>
      <c r="F18" s="415"/>
    </row>
    <row r="19" spans="1:7" s="207" customFormat="1" ht="25.75" x14ac:dyDescent="0.45">
      <c r="A19" s="400" t="s">
        <v>381</v>
      </c>
      <c r="B19" s="412"/>
      <c r="C19" s="413"/>
      <c r="D19" s="414"/>
      <c r="E19" s="415"/>
      <c r="F19" s="415"/>
      <c r="G19" s="206"/>
    </row>
    <row r="20" spans="1:7" s="207" customFormat="1" ht="44.15" customHeight="1" x14ac:dyDescent="0.45">
      <c r="A20" s="400"/>
      <c r="B20" s="412" t="s">
        <v>416</v>
      </c>
      <c r="C20" s="413" t="s">
        <v>380</v>
      </c>
      <c r="D20" s="428">
        <v>24942</v>
      </c>
      <c r="E20" s="415" t="s">
        <v>385</v>
      </c>
      <c r="F20" s="429" t="s">
        <v>231</v>
      </c>
      <c r="G20" s="206"/>
    </row>
    <row r="21" spans="1:7" s="207" customFormat="1" ht="8.0500000000000007" customHeight="1" x14ac:dyDescent="0.45">
      <c r="A21" s="400"/>
      <c r="B21" s="412"/>
      <c r="C21" s="413"/>
      <c r="D21" s="428"/>
      <c r="E21" s="415"/>
      <c r="F21" s="429"/>
      <c r="G21" s="206"/>
    </row>
    <row r="22" spans="1:7" s="207" customFormat="1" ht="30" customHeight="1" x14ac:dyDescent="0.45">
      <c r="A22" s="411"/>
      <c r="B22" s="412" t="s">
        <v>417</v>
      </c>
      <c r="C22" s="413" t="s">
        <v>386</v>
      </c>
      <c r="D22" s="414">
        <v>67154</v>
      </c>
      <c r="E22" s="415" t="s">
        <v>385</v>
      </c>
      <c r="F22" s="415"/>
      <c r="G22" s="206"/>
    </row>
    <row r="23" spans="1:7" s="207" customFormat="1" ht="8.0500000000000007" customHeight="1" x14ac:dyDescent="0.45">
      <c r="A23" s="400"/>
      <c r="B23" s="412"/>
      <c r="C23" s="413"/>
      <c r="D23" s="428"/>
      <c r="E23" s="415"/>
      <c r="F23" s="429"/>
      <c r="G23" s="206"/>
    </row>
    <row r="24" spans="1:7" s="207" customFormat="1" ht="30.45" customHeight="1" x14ac:dyDescent="0.45">
      <c r="A24" s="411"/>
      <c r="B24" s="412" t="s">
        <v>418</v>
      </c>
      <c r="C24" s="413" t="s">
        <v>387</v>
      </c>
      <c r="D24" s="414">
        <v>42000</v>
      </c>
      <c r="E24" s="415" t="s">
        <v>385</v>
      </c>
      <c r="F24" s="415"/>
      <c r="G24" s="206"/>
    </row>
    <row r="25" spans="1:7" s="207" customFormat="1" ht="8.0500000000000007" customHeight="1" x14ac:dyDescent="0.45">
      <c r="A25" s="400"/>
      <c r="B25" s="412"/>
      <c r="C25" s="413"/>
      <c r="D25" s="428"/>
      <c r="E25" s="415"/>
      <c r="F25" s="429"/>
      <c r="G25" s="206"/>
    </row>
    <row r="26" spans="1:7" s="207" customFormat="1" ht="32.15" customHeight="1" x14ac:dyDescent="0.45">
      <c r="A26" s="411"/>
      <c r="B26" s="412" t="s">
        <v>419</v>
      </c>
      <c r="C26" s="413" t="s">
        <v>387</v>
      </c>
      <c r="D26" s="414">
        <v>2500</v>
      </c>
      <c r="E26" s="415" t="s">
        <v>385</v>
      </c>
      <c r="F26" s="415"/>
      <c r="G26" s="206"/>
    </row>
    <row r="27" spans="1:7" s="207" customFormat="1" ht="8.0500000000000007" customHeight="1" x14ac:dyDescent="0.45">
      <c r="A27" s="411"/>
      <c r="B27" s="412"/>
      <c r="C27" s="413"/>
      <c r="D27" s="414"/>
      <c r="E27" s="415"/>
      <c r="F27" s="415"/>
      <c r="G27" s="206"/>
    </row>
    <row r="28" spans="1:7" s="207" customFormat="1" ht="29.6" customHeight="1" x14ac:dyDescent="0.45">
      <c r="A28" s="411"/>
      <c r="B28" s="412" t="s">
        <v>420</v>
      </c>
      <c r="C28" s="413" t="s">
        <v>387</v>
      </c>
      <c r="D28" s="414">
        <v>150000</v>
      </c>
      <c r="E28" s="415" t="s">
        <v>385</v>
      </c>
      <c r="F28" s="415"/>
      <c r="G28" s="206"/>
    </row>
    <row r="29" spans="1:7" s="207" customFormat="1" ht="8.0500000000000007" customHeight="1" x14ac:dyDescent="0.45">
      <c r="A29" s="411"/>
      <c r="B29" s="412"/>
      <c r="C29" s="413"/>
      <c r="D29" s="414"/>
      <c r="E29" s="415"/>
      <c r="F29" s="415"/>
      <c r="G29" s="206"/>
    </row>
    <row r="30" spans="1:7" ht="14.15" x14ac:dyDescent="0.45">
      <c r="A30" s="400" t="s">
        <v>178</v>
      </c>
      <c r="B30" s="425"/>
      <c r="C30" s="426"/>
      <c r="D30" s="409"/>
      <c r="E30" s="410"/>
      <c r="F30" s="410"/>
    </row>
    <row r="31" spans="1:7" s="207" customFormat="1" ht="46.75" customHeight="1" x14ac:dyDescent="0.45">
      <c r="A31" s="411"/>
      <c r="B31" s="412" t="s">
        <v>421</v>
      </c>
      <c r="C31" s="413" t="s">
        <v>372</v>
      </c>
      <c r="D31" s="414">
        <v>200000</v>
      </c>
      <c r="E31" s="415" t="s">
        <v>394</v>
      </c>
      <c r="F31" s="415" t="s">
        <v>231</v>
      </c>
      <c r="G31" s="206"/>
    </row>
    <row r="32" spans="1:7" s="207" customFormat="1" ht="8.0500000000000007" customHeight="1" x14ac:dyDescent="0.45">
      <c r="A32" s="400"/>
      <c r="B32" s="412"/>
      <c r="C32" s="413"/>
      <c r="D32" s="428"/>
      <c r="E32" s="415"/>
      <c r="F32" s="429"/>
      <c r="G32" s="206"/>
    </row>
    <row r="33" spans="1:8" s="207" customFormat="1" ht="30" customHeight="1" x14ac:dyDescent="0.45">
      <c r="A33" s="411"/>
      <c r="B33" s="412" t="s">
        <v>422</v>
      </c>
      <c r="C33" s="413" t="s">
        <v>373</v>
      </c>
      <c r="D33" s="414">
        <v>10000</v>
      </c>
      <c r="E33" s="415" t="s">
        <v>395</v>
      </c>
      <c r="F33" s="415" t="s">
        <v>231</v>
      </c>
      <c r="G33" s="206"/>
    </row>
    <row r="34" spans="1:8" s="207" customFormat="1" ht="8.0500000000000007" customHeight="1" x14ac:dyDescent="0.45">
      <c r="A34" s="411"/>
      <c r="B34" s="412"/>
      <c r="C34" s="413"/>
      <c r="D34" s="414"/>
      <c r="E34" s="415"/>
      <c r="F34" s="415"/>
      <c r="G34" s="206"/>
    </row>
    <row r="35" spans="1:8" s="207" customFormat="1" ht="28.75" customHeight="1" x14ac:dyDescent="0.45">
      <c r="A35" s="411"/>
      <c r="B35" s="412" t="s">
        <v>423</v>
      </c>
      <c r="C35" s="413" t="s">
        <v>374</v>
      </c>
      <c r="D35" s="414">
        <v>10000</v>
      </c>
      <c r="E35" s="415" t="s">
        <v>395</v>
      </c>
      <c r="F35" s="415" t="s">
        <v>231</v>
      </c>
      <c r="G35" s="206"/>
    </row>
    <row r="36" spans="1:8" s="207" customFormat="1" ht="8.0500000000000007" customHeight="1" x14ac:dyDescent="0.45">
      <c r="A36" s="411"/>
      <c r="B36" s="412"/>
      <c r="C36" s="413"/>
      <c r="D36" s="414"/>
      <c r="E36" s="415"/>
      <c r="F36" s="415"/>
      <c r="G36" s="206"/>
    </row>
    <row r="37" spans="1:8" s="207" customFormat="1" ht="32.799999999999997" customHeight="1" x14ac:dyDescent="0.45">
      <c r="A37" s="411"/>
      <c r="B37" s="412" t="s">
        <v>424</v>
      </c>
      <c r="C37" s="413" t="s">
        <v>375</v>
      </c>
      <c r="D37" s="414">
        <v>10000</v>
      </c>
      <c r="E37" s="415" t="s">
        <v>395</v>
      </c>
      <c r="F37" s="415" t="s">
        <v>231</v>
      </c>
      <c r="G37" s="206"/>
      <c r="H37" s="90"/>
    </row>
    <row r="38" spans="1:8" s="207" customFormat="1" ht="8.0500000000000007" customHeight="1" x14ac:dyDescent="0.45">
      <c r="A38" s="411"/>
      <c r="B38" s="412"/>
      <c r="C38" s="413"/>
      <c r="D38" s="414"/>
      <c r="E38" s="430"/>
      <c r="F38" s="431"/>
      <c r="G38" s="206"/>
      <c r="H38" s="90"/>
    </row>
    <row r="39" spans="1:8" s="207" customFormat="1" ht="46.3" customHeight="1" x14ac:dyDescent="0.45">
      <c r="A39" s="411"/>
      <c r="B39" s="412" t="s">
        <v>425</v>
      </c>
      <c r="C39" s="413" t="s">
        <v>376</v>
      </c>
      <c r="D39" s="428">
        <v>10000</v>
      </c>
      <c r="E39" s="432" t="s">
        <v>395</v>
      </c>
      <c r="F39" s="433"/>
      <c r="G39" s="206"/>
    </row>
    <row r="40" spans="1:8" s="207" customFormat="1" ht="8.0500000000000007" customHeight="1" x14ac:dyDescent="0.45">
      <c r="A40" s="411"/>
      <c r="B40" s="412"/>
      <c r="C40" s="413"/>
      <c r="D40" s="428"/>
      <c r="E40" s="434"/>
      <c r="F40" s="435"/>
      <c r="G40" s="206"/>
    </row>
    <row r="41" spans="1:8" s="205" customFormat="1" ht="14.15" x14ac:dyDescent="0.45">
      <c r="A41" s="400" t="s">
        <v>180</v>
      </c>
      <c r="B41" s="436"/>
      <c r="C41" s="426"/>
      <c r="D41" s="409"/>
      <c r="E41" s="410"/>
      <c r="F41" s="410"/>
    </row>
    <row r="42" spans="1:8" s="206" customFormat="1" ht="56.6" customHeight="1" x14ac:dyDescent="0.45">
      <c r="A42" s="411"/>
      <c r="B42" s="412" t="s">
        <v>426</v>
      </c>
      <c r="C42" s="427" t="s">
        <v>390</v>
      </c>
      <c r="D42" s="414">
        <v>10000</v>
      </c>
      <c r="E42" s="415" t="s">
        <v>391</v>
      </c>
      <c r="F42" s="415" t="s">
        <v>231</v>
      </c>
    </row>
    <row r="43" spans="1:8" s="205" customFormat="1" ht="8.0500000000000007" customHeight="1" x14ac:dyDescent="0.45">
      <c r="A43" s="411"/>
      <c r="B43" s="437"/>
      <c r="C43" s="438"/>
      <c r="D43" s="409"/>
      <c r="E43" s="410"/>
      <c r="F43" s="410"/>
    </row>
    <row r="44" spans="1:8" s="206" customFormat="1" ht="45.9" customHeight="1" x14ac:dyDescent="0.45">
      <c r="A44" s="411"/>
      <c r="B44" s="412" t="s">
        <v>427</v>
      </c>
      <c r="C44" s="427" t="s">
        <v>396</v>
      </c>
      <c r="D44" s="414">
        <v>8500</v>
      </c>
      <c r="E44" s="415" t="s">
        <v>391</v>
      </c>
      <c r="F44" s="415" t="s">
        <v>231</v>
      </c>
    </row>
    <row r="45" spans="1:8" s="205" customFormat="1" ht="8.0500000000000007" customHeight="1" x14ac:dyDescent="0.45">
      <c r="A45" s="411"/>
      <c r="B45" s="437"/>
      <c r="C45" s="438"/>
      <c r="D45" s="409"/>
      <c r="E45" s="410"/>
      <c r="F45" s="410"/>
    </row>
    <row r="46" spans="1:8" s="206" customFormat="1" ht="50.6" customHeight="1" x14ac:dyDescent="0.45">
      <c r="A46" s="411"/>
      <c r="B46" s="412" t="s">
        <v>428</v>
      </c>
      <c r="C46" s="427" t="s">
        <v>397</v>
      </c>
      <c r="D46" s="428">
        <v>20000</v>
      </c>
      <c r="E46" s="415" t="s">
        <v>391</v>
      </c>
      <c r="F46" s="429" t="s">
        <v>240</v>
      </c>
    </row>
    <row r="47" spans="1:8" s="205" customFormat="1" ht="8.0500000000000007" customHeight="1" x14ac:dyDescent="0.45">
      <c r="A47" s="411"/>
      <c r="B47" s="439"/>
      <c r="C47" s="426"/>
      <c r="D47" s="409"/>
      <c r="E47" s="410"/>
      <c r="F47" s="410"/>
    </row>
    <row r="48" spans="1:8" s="206" customFormat="1" ht="57.9" customHeight="1" x14ac:dyDescent="0.45">
      <c r="A48" s="411"/>
      <c r="B48" s="412" t="s">
        <v>429</v>
      </c>
      <c r="C48" s="413" t="s">
        <v>398</v>
      </c>
      <c r="D48" s="414">
        <v>15000</v>
      </c>
      <c r="E48" s="415" t="s">
        <v>391</v>
      </c>
      <c r="F48" s="415" t="s">
        <v>231</v>
      </c>
    </row>
    <row r="49" spans="1:7" s="205" customFormat="1" ht="8.0500000000000007" customHeight="1" x14ac:dyDescent="0.45">
      <c r="A49" s="411"/>
      <c r="B49" s="440"/>
      <c r="C49" s="426"/>
      <c r="D49" s="409"/>
      <c r="E49" s="410"/>
      <c r="F49" s="410"/>
    </row>
    <row r="50" spans="1:7" s="205" customFormat="1" ht="84.45" customHeight="1" x14ac:dyDescent="0.45">
      <c r="A50" s="411"/>
      <c r="B50" s="412" t="s">
        <v>445</v>
      </c>
      <c r="C50" s="427" t="s">
        <v>399</v>
      </c>
      <c r="D50" s="414">
        <v>15000</v>
      </c>
      <c r="E50" s="415" t="s">
        <v>391</v>
      </c>
      <c r="F50" s="410"/>
    </row>
    <row r="51" spans="1:7" s="205" customFormat="1" ht="8.0500000000000007" customHeight="1" x14ac:dyDescent="0.45">
      <c r="A51" s="411"/>
      <c r="B51" s="440"/>
      <c r="C51" s="426"/>
      <c r="D51" s="409"/>
      <c r="E51" s="410"/>
      <c r="F51" s="410"/>
    </row>
    <row r="52" spans="1:7" s="206" customFormat="1" ht="47.6" customHeight="1" x14ac:dyDescent="0.45">
      <c r="A52" s="411"/>
      <c r="B52" s="412" t="s">
        <v>430</v>
      </c>
      <c r="C52" s="413" t="s">
        <v>400</v>
      </c>
      <c r="D52" s="414">
        <v>18000</v>
      </c>
      <c r="E52" s="415" t="s">
        <v>391</v>
      </c>
      <c r="F52" s="415" t="s">
        <v>244</v>
      </c>
    </row>
    <row r="53" spans="1:7" s="205" customFormat="1" ht="8.0500000000000007" customHeight="1" x14ac:dyDescent="0.45">
      <c r="A53" s="411"/>
      <c r="B53" s="439"/>
      <c r="C53" s="426"/>
      <c r="D53" s="409"/>
      <c r="E53" s="410"/>
      <c r="F53" s="410"/>
    </row>
    <row r="54" spans="1:7" s="206" customFormat="1" ht="45" customHeight="1" x14ac:dyDescent="0.45">
      <c r="A54" s="411"/>
      <c r="B54" s="412" t="s">
        <v>431</v>
      </c>
      <c r="C54" s="413" t="s">
        <v>401</v>
      </c>
      <c r="D54" s="414">
        <v>7500</v>
      </c>
      <c r="E54" s="415" t="s">
        <v>391</v>
      </c>
      <c r="F54" s="415" t="s">
        <v>231</v>
      </c>
    </row>
    <row r="55" spans="1:7" s="205" customFormat="1" ht="8.0500000000000007" customHeight="1" x14ac:dyDescent="0.45">
      <c r="A55" s="411"/>
      <c r="B55" s="439"/>
      <c r="C55" s="426"/>
      <c r="D55" s="409"/>
      <c r="E55" s="410"/>
      <c r="F55" s="410"/>
    </row>
    <row r="56" spans="1:7" s="206" customFormat="1" ht="45" customHeight="1" x14ac:dyDescent="0.45">
      <c r="A56" s="411"/>
      <c r="B56" s="412" t="s">
        <v>432</v>
      </c>
      <c r="C56" s="427" t="s">
        <v>402</v>
      </c>
      <c r="D56" s="414">
        <v>24000</v>
      </c>
      <c r="E56" s="415" t="s">
        <v>391</v>
      </c>
      <c r="F56" s="415" t="s">
        <v>231</v>
      </c>
    </row>
    <row r="57" spans="1:7" s="205" customFormat="1" ht="8.0500000000000007" customHeight="1" x14ac:dyDescent="0.45">
      <c r="A57" s="411"/>
      <c r="B57" s="439"/>
      <c r="C57" s="426"/>
      <c r="D57" s="409"/>
      <c r="E57" s="410"/>
      <c r="F57" s="410"/>
    </row>
    <row r="58" spans="1:7" s="207" customFormat="1" ht="60" customHeight="1" x14ac:dyDescent="0.45">
      <c r="A58" s="411"/>
      <c r="B58" s="412" t="s">
        <v>433</v>
      </c>
      <c r="C58" s="413" t="s">
        <v>403</v>
      </c>
      <c r="D58" s="414">
        <v>16000</v>
      </c>
      <c r="E58" s="415" t="s">
        <v>391</v>
      </c>
      <c r="F58" s="415" t="s">
        <v>231</v>
      </c>
      <c r="G58" s="206"/>
    </row>
    <row r="59" spans="1:7" ht="8.0500000000000007" customHeight="1" x14ac:dyDescent="0.45">
      <c r="A59" s="411"/>
      <c r="B59" s="439"/>
      <c r="C59" s="426"/>
      <c r="D59" s="409"/>
      <c r="E59" s="410"/>
      <c r="F59" s="410"/>
    </row>
    <row r="60" spans="1:7" s="207" customFormat="1" ht="84.9" customHeight="1" x14ac:dyDescent="0.45">
      <c r="A60" s="411"/>
      <c r="B60" s="412" t="s">
        <v>434</v>
      </c>
      <c r="C60" s="413" t="s">
        <v>404</v>
      </c>
      <c r="D60" s="414">
        <v>48000</v>
      </c>
      <c r="E60" s="415" t="s">
        <v>391</v>
      </c>
      <c r="F60" s="415" t="s">
        <v>231</v>
      </c>
      <c r="G60" s="206"/>
    </row>
    <row r="61" spans="1:7" ht="8.0500000000000007" customHeight="1" x14ac:dyDescent="0.45">
      <c r="A61" s="411"/>
      <c r="B61" s="437"/>
      <c r="C61" s="426"/>
      <c r="D61" s="409"/>
      <c r="E61" s="410"/>
      <c r="F61" s="410"/>
    </row>
    <row r="62" spans="1:7" s="207" customFormat="1" ht="61.3" customHeight="1" x14ac:dyDescent="0.45">
      <c r="A62" s="411"/>
      <c r="B62" s="412" t="s">
        <v>435</v>
      </c>
      <c r="C62" s="413" t="s">
        <v>405</v>
      </c>
      <c r="D62" s="414">
        <v>20000</v>
      </c>
      <c r="E62" s="415" t="s">
        <v>391</v>
      </c>
      <c r="F62" s="415" t="s">
        <v>231</v>
      </c>
      <c r="G62" s="206"/>
    </row>
    <row r="63" spans="1:7" ht="8.0500000000000007" customHeight="1" x14ac:dyDescent="0.45">
      <c r="A63" s="411"/>
      <c r="B63" s="437"/>
      <c r="C63" s="426"/>
      <c r="D63" s="409"/>
      <c r="E63" s="410"/>
      <c r="F63" s="410"/>
    </row>
    <row r="64" spans="1:7" s="207" customFormat="1" ht="58.75" customHeight="1" x14ac:dyDescent="0.45">
      <c r="A64" s="411"/>
      <c r="B64" s="412" t="s">
        <v>436</v>
      </c>
      <c r="C64" s="413" t="s">
        <v>399</v>
      </c>
      <c r="D64" s="414">
        <v>6300</v>
      </c>
      <c r="E64" s="415" t="s">
        <v>391</v>
      </c>
      <c r="F64" s="415" t="s">
        <v>231</v>
      </c>
      <c r="G64" s="206"/>
    </row>
    <row r="65" spans="1:7" s="207" customFormat="1" ht="8.0500000000000007" customHeight="1" x14ac:dyDescent="0.45">
      <c r="A65" s="411"/>
      <c r="B65" s="412"/>
      <c r="C65" s="413"/>
      <c r="D65" s="414"/>
      <c r="E65" s="415"/>
      <c r="F65" s="415"/>
      <c r="G65" s="206"/>
    </row>
    <row r="66" spans="1:7" s="207" customFormat="1" ht="45.9" customHeight="1" x14ac:dyDescent="0.45">
      <c r="A66" s="411"/>
      <c r="B66" s="412" t="s">
        <v>437</v>
      </c>
      <c r="C66" s="413" t="s">
        <v>406</v>
      </c>
      <c r="D66" s="414">
        <v>5000</v>
      </c>
      <c r="E66" s="415" t="s">
        <v>391</v>
      </c>
      <c r="F66" s="415" t="s">
        <v>231</v>
      </c>
      <c r="G66" s="206"/>
    </row>
    <row r="67" spans="1:7" s="207" customFormat="1" ht="8.0500000000000007" customHeight="1" x14ac:dyDescent="0.45">
      <c r="A67" s="411"/>
      <c r="B67" s="412"/>
      <c r="C67" s="413"/>
      <c r="D67" s="414"/>
      <c r="E67" s="415"/>
      <c r="F67" s="415"/>
      <c r="G67" s="206"/>
    </row>
    <row r="68" spans="1:7" s="207" customFormat="1" ht="60" customHeight="1" x14ac:dyDescent="0.45">
      <c r="A68" s="411"/>
      <c r="B68" s="412" t="s">
        <v>438</v>
      </c>
      <c r="C68" s="413" t="s">
        <v>407</v>
      </c>
      <c r="D68" s="414">
        <v>10000</v>
      </c>
      <c r="E68" s="415" t="s">
        <v>391</v>
      </c>
      <c r="F68" s="415" t="s">
        <v>231</v>
      </c>
      <c r="G68" s="206"/>
    </row>
    <row r="69" spans="1:7" ht="8.0500000000000007" customHeight="1" x14ac:dyDescent="0.45">
      <c r="A69" s="411"/>
      <c r="B69" s="440"/>
      <c r="C69" s="426"/>
      <c r="D69" s="409"/>
      <c r="E69" s="441"/>
      <c r="F69" s="410"/>
    </row>
    <row r="70" spans="1:7" ht="33.75" customHeight="1" x14ac:dyDescent="0.45">
      <c r="A70" s="411" t="s">
        <v>54</v>
      </c>
      <c r="B70" s="412" t="s">
        <v>439</v>
      </c>
      <c r="C70" s="413"/>
      <c r="D70" s="414">
        <v>30552</v>
      </c>
      <c r="E70" s="415"/>
      <c r="F70" s="410"/>
    </row>
    <row r="71" spans="1:7" ht="8.0500000000000007" customHeight="1" x14ac:dyDescent="0.45">
      <c r="A71" s="400"/>
      <c r="B71" s="412"/>
      <c r="C71" s="413"/>
      <c r="D71" s="414"/>
      <c r="E71" s="415"/>
      <c r="F71" s="410"/>
    </row>
    <row r="72" spans="1:7" ht="14.15" x14ac:dyDescent="0.45">
      <c r="A72" s="444"/>
      <c r="B72" s="445" t="s">
        <v>252</v>
      </c>
      <c r="C72" s="413"/>
      <c r="D72" s="414">
        <f>SUM(D5:D71)</f>
        <v>1500560</v>
      </c>
      <c r="E72" s="446"/>
      <c r="F72" s="410"/>
      <c r="G72" s="205" t="s">
        <v>443</v>
      </c>
    </row>
    <row r="73" spans="1:7" ht="23.15" x14ac:dyDescent="0.45">
      <c r="A73" s="404" t="s">
        <v>181</v>
      </c>
      <c r="B73" s="405"/>
      <c r="C73" s="405"/>
      <c r="D73" s="405"/>
      <c r="E73" s="406"/>
      <c r="F73" s="410"/>
    </row>
    <row r="74" spans="1:7" ht="25.75" x14ac:dyDescent="0.45">
      <c r="A74" s="411"/>
      <c r="B74" s="447" t="s">
        <v>440</v>
      </c>
      <c r="C74" s="413" t="s">
        <v>115</v>
      </c>
      <c r="D74" s="414">
        <v>67967</v>
      </c>
      <c r="E74" s="415"/>
      <c r="F74" s="410"/>
    </row>
    <row r="75" spans="1:7" ht="8.0500000000000007" customHeight="1" x14ac:dyDescent="0.45">
      <c r="A75" s="411"/>
      <c r="B75" s="448"/>
      <c r="C75" s="413"/>
      <c r="D75" s="414"/>
      <c r="E75" s="415"/>
      <c r="F75" s="410"/>
    </row>
    <row r="76" spans="1:7" s="205" customFormat="1" ht="63.15" customHeight="1" x14ac:dyDescent="0.45">
      <c r="A76" s="411"/>
      <c r="B76" s="412" t="s">
        <v>441</v>
      </c>
      <c r="C76" s="413" t="s">
        <v>253</v>
      </c>
      <c r="D76" s="428">
        <v>509752</v>
      </c>
      <c r="E76" s="415"/>
      <c r="F76" s="442" t="s">
        <v>254</v>
      </c>
    </row>
    <row r="77" spans="1:7" s="205" customFormat="1" ht="8.0500000000000007" customHeight="1" x14ac:dyDescent="0.45">
      <c r="A77" s="411"/>
      <c r="B77" s="447"/>
      <c r="C77" s="413"/>
      <c r="D77" s="414"/>
      <c r="E77" s="415"/>
      <c r="F77" s="410"/>
    </row>
    <row r="78" spans="1:7" s="205" customFormat="1" ht="51" customHeight="1" x14ac:dyDescent="0.45">
      <c r="A78" s="411"/>
      <c r="B78" s="412" t="s">
        <v>442</v>
      </c>
      <c r="C78" s="413" t="s">
        <v>255</v>
      </c>
      <c r="D78" s="428">
        <v>101951</v>
      </c>
      <c r="E78" s="415"/>
      <c r="F78" s="442" t="s">
        <v>254</v>
      </c>
    </row>
    <row r="79" spans="1:7" s="205" customFormat="1" ht="14.15" x14ac:dyDescent="0.45">
      <c r="A79" s="411"/>
      <c r="B79" s="449" t="s">
        <v>256</v>
      </c>
      <c r="C79" s="450"/>
      <c r="D79" s="414">
        <f>SUM(D74:D78)</f>
        <v>679670</v>
      </c>
      <c r="E79" s="415"/>
      <c r="F79" s="410"/>
      <c r="G79" s="205" t="s">
        <v>443</v>
      </c>
    </row>
    <row r="80" spans="1:7" s="205" customFormat="1" ht="14.15" x14ac:dyDescent="0.45">
      <c r="A80" s="411"/>
      <c r="B80" s="449"/>
      <c r="C80" s="450"/>
      <c r="D80" s="414"/>
      <c r="E80" s="415"/>
      <c r="F80" s="410"/>
    </row>
    <row r="81" spans="1:7" s="205" customFormat="1" ht="14.15" x14ac:dyDescent="0.45">
      <c r="A81" s="411"/>
      <c r="B81" s="449" t="s">
        <v>257</v>
      </c>
      <c r="C81" s="450"/>
      <c r="D81" s="414">
        <f>D72+D79</f>
        <v>2180230</v>
      </c>
      <c r="E81" s="415"/>
      <c r="F81" s="410"/>
      <c r="G81" s="205" t="s">
        <v>443</v>
      </c>
    </row>
    <row r="82" spans="1:7" s="205" customFormat="1" ht="25.75" x14ac:dyDescent="0.45">
      <c r="A82" s="451" t="s">
        <v>444</v>
      </c>
      <c r="B82" s="407"/>
      <c r="C82" s="443"/>
      <c r="D82" s="409"/>
      <c r="E82" s="410"/>
      <c r="F82" s="410"/>
    </row>
    <row r="83" spans="1:7" s="205" customFormat="1" x14ac:dyDescent="0.5">
      <c r="A83" s="200"/>
      <c r="B83" s="199"/>
      <c r="C83" s="198"/>
      <c r="D83" s="201"/>
      <c r="E83" s="202"/>
      <c r="F83" s="202"/>
    </row>
    <row r="84" spans="1:7" s="205" customFormat="1" x14ac:dyDescent="0.5">
      <c r="A84" s="200"/>
      <c r="B84" s="199"/>
      <c r="C84" s="198"/>
      <c r="D84" s="201"/>
      <c r="E84" s="202"/>
      <c r="F84" s="202"/>
    </row>
    <row r="85" spans="1:7" s="205" customFormat="1" x14ac:dyDescent="0.5">
      <c r="A85" s="200"/>
      <c r="B85" s="199"/>
      <c r="C85" s="198"/>
      <c r="D85" s="201"/>
      <c r="E85" s="202"/>
      <c r="F85" s="202"/>
    </row>
    <row r="86" spans="1:7" s="205" customFormat="1" x14ac:dyDescent="0.5">
      <c r="A86" s="200"/>
      <c r="B86" s="199"/>
      <c r="C86" s="198"/>
      <c r="D86" s="201"/>
      <c r="E86" s="202"/>
      <c r="F86" s="202"/>
    </row>
    <row r="87" spans="1:7" s="205" customFormat="1" x14ac:dyDescent="0.5">
      <c r="A87" s="200"/>
      <c r="B87" s="199"/>
      <c r="C87" s="198"/>
      <c r="D87" s="201"/>
      <c r="E87" s="202"/>
      <c r="F87" s="202"/>
    </row>
    <row r="88" spans="1:7" s="205" customFormat="1" x14ac:dyDescent="0.5">
      <c r="A88" s="200"/>
      <c r="B88" s="199"/>
      <c r="C88" s="198"/>
      <c r="D88" s="201"/>
      <c r="E88" s="202"/>
      <c r="F88" s="202"/>
    </row>
    <row r="89" spans="1:7" s="205" customFormat="1" x14ac:dyDescent="0.5">
      <c r="A89" s="200"/>
      <c r="B89" s="199"/>
      <c r="C89" s="198"/>
      <c r="D89" s="201"/>
      <c r="E89" s="202"/>
      <c r="F89" s="202"/>
    </row>
    <row r="90" spans="1:7" s="205" customFormat="1" x14ac:dyDescent="0.5">
      <c r="A90" s="200"/>
      <c r="B90" s="199"/>
      <c r="C90" s="198"/>
      <c r="D90" s="201"/>
      <c r="E90" s="202"/>
      <c r="F90" s="202"/>
    </row>
  </sheetData>
  <mergeCells count="4">
    <mergeCell ref="A73:E73"/>
    <mergeCell ref="E39:F39"/>
    <mergeCell ref="A3:E3"/>
    <mergeCell ref="A1:E1"/>
  </mergeCells>
  <printOptions horizontalCentered="1"/>
  <pageMargins left="0" right="0" top="0" bottom="0" header="0" footer="0"/>
  <pageSetup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791C4-AB72-4A26-B31C-ED03F29B271B}">
  <sheetPr>
    <pageSetUpPr fitToPage="1"/>
  </sheetPr>
  <dimension ref="A1:N87"/>
  <sheetViews>
    <sheetView showGridLines="0" zoomScaleNormal="100" workbookViewId="0">
      <selection activeCell="A6" sqref="A6"/>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191" t="s">
        <v>216</v>
      </c>
      <c r="K1" s="191"/>
      <c r="L1" s="191"/>
      <c r="M1" s="191" t="s">
        <v>303</v>
      </c>
      <c r="N1" s="191"/>
    </row>
    <row r="2" spans="1:14" x14ac:dyDescent="0.45">
      <c r="A2" s="4" t="s">
        <v>2</v>
      </c>
      <c r="B2" s="3"/>
      <c r="C2" s="3"/>
      <c r="D2" s="3"/>
      <c r="E2" s="23" t="s">
        <v>282</v>
      </c>
      <c r="F2" s="23"/>
      <c r="G2" s="23"/>
      <c r="H2" s="23"/>
      <c r="I2" s="23"/>
      <c r="J2" s="23"/>
      <c r="K2" s="5"/>
      <c r="L2" s="8"/>
      <c r="M2" s="8"/>
    </row>
    <row r="3" spans="1:14" x14ac:dyDescent="0.45">
      <c r="A3" s="4"/>
      <c r="B3" s="3"/>
      <c r="C3" s="24"/>
      <c r="D3" s="24"/>
      <c r="E3" s="24" t="s">
        <v>369</v>
      </c>
      <c r="F3" s="24"/>
      <c r="G3" s="24"/>
      <c r="H3" s="24"/>
      <c r="I3" s="24"/>
      <c r="J3" s="24"/>
      <c r="K3" s="29"/>
      <c r="L3" s="29"/>
      <c r="M3" s="29"/>
      <c r="N3" s="29"/>
    </row>
    <row r="4" spans="1:14" x14ac:dyDescent="0.45">
      <c r="A4" s="2" t="s">
        <v>1</v>
      </c>
      <c r="C4" s="29"/>
      <c r="D4" s="26" t="s">
        <v>281</v>
      </c>
      <c r="E4" s="30"/>
      <c r="F4" s="30"/>
      <c r="G4" s="30" t="s">
        <v>25</v>
      </c>
      <c r="H4" s="32"/>
      <c r="I4" s="128">
        <v>1644</v>
      </c>
      <c r="J4" s="29"/>
      <c r="K4" s="30" t="s">
        <v>23</v>
      </c>
      <c r="L4" s="29"/>
      <c r="M4" s="280" t="s">
        <v>96</v>
      </c>
      <c r="N4" s="280"/>
    </row>
    <row r="5" spans="1:14" x14ac:dyDescent="0.45">
      <c r="C5" s="29"/>
      <c r="D5" s="29"/>
      <c r="E5" s="29"/>
      <c r="F5" s="29"/>
      <c r="G5" s="29"/>
      <c r="H5" s="29"/>
      <c r="I5" s="29"/>
      <c r="J5" s="29"/>
      <c r="K5" s="361"/>
      <c r="L5" s="361"/>
      <c r="M5" s="362"/>
      <c r="N5" s="362"/>
    </row>
    <row r="6" spans="1:14" x14ac:dyDescent="0.45">
      <c r="A6" s="2" t="s">
        <v>13</v>
      </c>
      <c r="C6" s="277" t="s">
        <v>269</v>
      </c>
      <c r="D6" s="277"/>
      <c r="E6" s="277"/>
      <c r="F6" s="277"/>
      <c r="G6" s="277"/>
      <c r="H6" s="277"/>
      <c r="I6" s="277"/>
      <c r="J6" s="29"/>
      <c r="K6" s="361"/>
      <c r="L6" s="361"/>
      <c r="M6" s="362"/>
      <c r="N6" s="362"/>
    </row>
    <row r="7" spans="1:14" x14ac:dyDescent="0.45">
      <c r="C7" s="29"/>
      <c r="D7" s="29"/>
      <c r="E7" s="29"/>
      <c r="F7" s="29"/>
      <c r="G7" s="29"/>
      <c r="H7" s="29"/>
      <c r="I7" s="29"/>
      <c r="J7" s="29"/>
      <c r="K7" s="29"/>
      <c r="L7" s="29"/>
      <c r="M7" s="29"/>
      <c r="N7" s="29"/>
    </row>
    <row r="8" spans="1:14" ht="16.3" thickBot="1" x14ac:dyDescent="0.5">
      <c r="A8" s="4" t="s">
        <v>55</v>
      </c>
      <c r="B8" s="3"/>
      <c r="C8" s="24"/>
      <c r="D8" s="318" t="s">
        <v>339</v>
      </c>
      <c r="E8" s="318"/>
      <c r="F8" s="24"/>
      <c r="G8" s="25" t="s">
        <v>11</v>
      </c>
      <c r="H8" s="24"/>
      <c r="I8" s="24">
        <v>10</v>
      </c>
      <c r="J8" s="24"/>
      <c r="K8" s="25" t="s">
        <v>12</v>
      </c>
      <c r="L8" s="25"/>
      <c r="M8" s="24"/>
      <c r="N8" s="33" t="s">
        <v>106</v>
      </c>
    </row>
    <row r="9" spans="1:14" ht="15.65" customHeight="1" x14ac:dyDescent="0.45">
      <c r="A9" s="225" t="s">
        <v>3</v>
      </c>
      <c r="B9" s="225"/>
      <c r="C9" s="323" t="s">
        <v>312</v>
      </c>
      <c r="D9" s="324"/>
      <c r="E9" s="324"/>
      <c r="F9" s="324"/>
      <c r="G9" s="324"/>
      <c r="H9" s="324"/>
      <c r="I9" s="324"/>
      <c r="J9" s="324"/>
      <c r="K9" s="324"/>
      <c r="L9" s="324"/>
      <c r="M9" s="324"/>
      <c r="N9" s="325"/>
    </row>
    <row r="10" spans="1:14" ht="16.3" thickBot="1" x14ac:dyDescent="0.5">
      <c r="A10" s="225"/>
      <c r="B10" s="225"/>
      <c r="C10" s="326"/>
      <c r="D10" s="327"/>
      <c r="E10" s="327"/>
      <c r="F10" s="327"/>
      <c r="G10" s="327"/>
      <c r="H10" s="327"/>
      <c r="I10" s="327"/>
      <c r="J10" s="327"/>
      <c r="K10" s="327"/>
      <c r="L10" s="327"/>
      <c r="M10" s="327"/>
      <c r="N10" s="328"/>
    </row>
    <row r="11" spans="1:14" s="8" customFormat="1" x14ac:dyDescent="0.45">
      <c r="A11" s="92"/>
      <c r="B11" s="92"/>
      <c r="C11" s="145"/>
      <c r="D11" s="145"/>
      <c r="E11" s="145"/>
      <c r="F11" s="145"/>
      <c r="G11" s="145"/>
      <c r="H11" s="145"/>
      <c r="I11" s="145"/>
      <c r="J11" s="145"/>
      <c r="K11" s="145"/>
      <c r="L11" s="145"/>
      <c r="M11" s="145"/>
      <c r="N11" s="145"/>
    </row>
    <row r="12" spans="1:14" x14ac:dyDescent="0.45">
      <c r="A12" s="2" t="s">
        <v>4</v>
      </c>
      <c r="C12" s="29"/>
      <c r="D12" s="29"/>
      <c r="E12" s="29"/>
      <c r="F12" s="29"/>
      <c r="G12" s="29"/>
      <c r="H12" s="30" t="s">
        <v>5</v>
      </c>
      <c r="I12" s="29"/>
      <c r="J12" s="29"/>
      <c r="K12" s="29"/>
      <c r="L12" s="29"/>
      <c r="M12" s="29"/>
      <c r="N12" s="29"/>
    </row>
    <row r="13" spans="1:14" x14ac:dyDescent="0.45">
      <c r="A13" s="1" t="s">
        <v>116</v>
      </c>
      <c r="D13" s="8"/>
      <c r="E13" s="15"/>
      <c r="F13" s="9"/>
      <c r="G13" s="44"/>
      <c r="H13" s="44" t="s">
        <v>122</v>
      </c>
      <c r="I13" s="44"/>
      <c r="J13" s="44"/>
      <c r="K13" s="44"/>
      <c r="L13" s="9"/>
    </row>
    <row r="14" spans="1:14" x14ac:dyDescent="0.45">
      <c r="A14" s="1" t="s">
        <v>117</v>
      </c>
      <c r="D14" s="8"/>
      <c r="E14" s="15"/>
      <c r="F14" s="9"/>
      <c r="G14" s="212" t="s">
        <v>121</v>
      </c>
      <c r="H14" s="213"/>
      <c r="I14" s="213"/>
      <c r="J14" s="213"/>
      <c r="K14" s="214"/>
      <c r="L14" s="9"/>
    </row>
    <row r="15" spans="1:14" x14ac:dyDescent="0.45">
      <c r="A15" s="1" t="s">
        <v>118</v>
      </c>
      <c r="D15" s="8"/>
      <c r="E15" s="15"/>
      <c r="F15" s="9"/>
      <c r="G15" s="44"/>
      <c r="H15" s="215" t="s">
        <v>123</v>
      </c>
      <c r="I15" s="215"/>
      <c r="J15" s="215"/>
      <c r="K15" s="216"/>
      <c r="L15" s="9"/>
    </row>
    <row r="16" spans="1:14" x14ac:dyDescent="0.45">
      <c r="A16" s="1" t="s">
        <v>119</v>
      </c>
      <c r="D16" s="8"/>
      <c r="E16" s="15"/>
      <c r="F16" s="9"/>
      <c r="G16" s="44"/>
      <c r="H16" s="215" t="s">
        <v>124</v>
      </c>
      <c r="I16" s="215"/>
      <c r="J16" s="215"/>
      <c r="K16" s="216"/>
      <c r="L16" s="9"/>
    </row>
    <row r="17" spans="1:14" x14ac:dyDescent="0.45">
      <c r="A17" s="1" t="s">
        <v>120</v>
      </c>
      <c r="D17" s="8"/>
      <c r="E17" s="15"/>
      <c r="F17" s="9" t="s">
        <v>52</v>
      </c>
      <c r="G17" s="217" t="s">
        <v>125</v>
      </c>
      <c r="H17" s="218"/>
      <c r="I17" s="218"/>
      <c r="J17" s="218"/>
      <c r="K17" s="219"/>
      <c r="L17" s="9"/>
    </row>
    <row r="18" spans="1:14" x14ac:dyDescent="0.45">
      <c r="A18" s="43" t="s">
        <v>127</v>
      </c>
      <c r="D18" s="8"/>
      <c r="E18" s="15"/>
      <c r="F18" s="9"/>
      <c r="G18" s="220" t="s">
        <v>126</v>
      </c>
      <c r="H18" s="215"/>
      <c r="I18" s="215"/>
      <c r="J18" s="215"/>
      <c r="K18" s="216"/>
      <c r="L18" s="45" t="s">
        <v>52</v>
      </c>
    </row>
    <row r="19" spans="1:14" x14ac:dyDescent="0.45">
      <c r="A19" s="1" t="s">
        <v>121</v>
      </c>
      <c r="D19" s="8"/>
      <c r="E19" s="15"/>
      <c r="F19" s="9"/>
      <c r="L19" s="46"/>
    </row>
    <row r="20" spans="1:14" x14ac:dyDescent="0.45">
      <c r="A20" s="2" t="s">
        <v>8</v>
      </c>
      <c r="D20" s="85" t="s">
        <v>9</v>
      </c>
      <c r="E20" s="232">
        <v>22131</v>
      </c>
      <c r="F20" s="232"/>
      <c r="G20" s="232"/>
      <c r="H20" s="16"/>
      <c r="I20" s="85" t="s">
        <v>10</v>
      </c>
      <c r="J20" s="234"/>
      <c r="K20" s="234"/>
      <c r="L20" s="234"/>
    </row>
    <row r="21" spans="1:14" x14ac:dyDescent="0.45">
      <c r="A21" s="2" t="s">
        <v>24</v>
      </c>
      <c r="E21" s="29"/>
      <c r="F21" s="29"/>
      <c r="G21" s="33"/>
      <c r="H21" s="33"/>
      <c r="I21" s="87" t="s">
        <v>361</v>
      </c>
      <c r="J21" s="87"/>
      <c r="K21" s="87"/>
      <c r="L21" s="26"/>
      <c r="M21" s="26"/>
      <c r="N21" s="29"/>
    </row>
    <row r="22" spans="1:14" x14ac:dyDescent="0.45">
      <c r="I22" s="10"/>
      <c r="J22" s="10"/>
      <c r="K22" s="10"/>
    </row>
    <row r="23" spans="1:14" x14ac:dyDescent="0.45">
      <c r="A23" s="2" t="s">
        <v>6</v>
      </c>
      <c r="D23" s="21" t="s">
        <v>311</v>
      </c>
      <c r="E23" s="21"/>
      <c r="F23" s="21"/>
      <c r="G23" s="21"/>
      <c r="H23" s="21"/>
      <c r="I23" s="21"/>
      <c r="J23" s="21"/>
      <c r="K23" s="21"/>
      <c r="L23" s="5"/>
      <c r="M23" s="5"/>
      <c r="N23" s="5"/>
    </row>
    <row r="25" spans="1:14" ht="15.55" customHeight="1" x14ac:dyDescent="0.45">
      <c r="A25" s="2" t="s">
        <v>7</v>
      </c>
      <c r="D25" s="281"/>
      <c r="E25" s="282"/>
      <c r="F25" s="282"/>
      <c r="G25" s="282"/>
      <c r="H25" s="282"/>
      <c r="I25" s="282"/>
      <c r="J25" s="282"/>
      <c r="K25" s="282"/>
      <c r="L25" s="282"/>
      <c r="M25" s="282"/>
      <c r="N25" s="283"/>
    </row>
    <row r="26" spans="1:14" x14ac:dyDescent="0.45">
      <c r="D26" s="284"/>
      <c r="E26" s="285"/>
      <c r="F26" s="285"/>
      <c r="G26" s="285"/>
      <c r="H26" s="285"/>
      <c r="I26" s="285"/>
      <c r="J26" s="285"/>
      <c r="K26" s="285"/>
      <c r="L26" s="285"/>
      <c r="M26" s="285"/>
      <c r="N26" s="286"/>
    </row>
    <row r="27" spans="1:14" x14ac:dyDescent="0.45">
      <c r="D27" s="287"/>
      <c r="E27" s="288"/>
      <c r="F27" s="288"/>
      <c r="G27" s="288"/>
      <c r="H27" s="288"/>
      <c r="I27" s="288"/>
      <c r="J27" s="288"/>
      <c r="K27" s="288"/>
      <c r="L27" s="288"/>
      <c r="M27" s="288"/>
      <c r="N27" s="289"/>
    </row>
    <row r="28" spans="1:14" ht="16.3" thickBot="1" x14ac:dyDescent="0.5">
      <c r="A28" s="2" t="s">
        <v>14</v>
      </c>
    </row>
    <row r="29" spans="1:14" ht="15.65" customHeight="1" x14ac:dyDescent="0.45">
      <c r="A29" s="236" t="s">
        <v>16</v>
      </c>
      <c r="B29" s="237"/>
      <c r="C29" s="238"/>
      <c r="D29" s="135"/>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v>80</v>
      </c>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ht="15.65" customHeight="1" x14ac:dyDescent="0.45"/>
    <row r="46" spans="1:14" ht="15.65" customHeight="1" x14ac:dyDescent="0.45">
      <c r="A46" s="359" t="s">
        <v>188</v>
      </c>
      <c r="B46" s="359"/>
      <c r="C46" s="359"/>
      <c r="D46" s="359"/>
      <c r="E46" s="359"/>
      <c r="F46" s="359"/>
      <c r="G46" s="359"/>
      <c r="H46" s="359"/>
      <c r="I46" s="359"/>
      <c r="J46" s="359"/>
      <c r="K46" s="359"/>
      <c r="L46" s="359"/>
      <c r="M46" s="359"/>
      <c r="N46" s="359"/>
    </row>
    <row r="47" spans="1:14" x14ac:dyDescent="0.45">
      <c r="A47" s="54"/>
      <c r="B47" s="54"/>
      <c r="C47" s="54"/>
      <c r="D47" s="54"/>
      <c r="E47" s="54"/>
      <c r="F47" s="54"/>
      <c r="G47" s="54"/>
      <c r="H47" s="54"/>
      <c r="I47" s="54"/>
      <c r="J47" s="54"/>
      <c r="K47" s="54"/>
    </row>
    <row r="48" spans="1:14" x14ac:dyDescent="0.45">
      <c r="A48" s="55" t="s">
        <v>189</v>
      </c>
      <c r="B48" s="54"/>
      <c r="C48" s="54"/>
      <c r="D48" s="54"/>
      <c r="E48" s="54"/>
      <c r="F48" s="54"/>
      <c r="G48" s="54"/>
      <c r="H48" s="54"/>
      <c r="I48" s="55" t="s">
        <v>190</v>
      </c>
      <c r="J48" s="54"/>
      <c r="K48" s="54"/>
      <c r="L48" s="54"/>
      <c r="M48" s="54"/>
    </row>
    <row r="49" spans="1:14" x14ac:dyDescent="0.45">
      <c r="A49" s="54"/>
      <c r="B49" s="54"/>
      <c r="C49" s="54"/>
      <c r="D49" s="54"/>
      <c r="E49" s="54"/>
      <c r="F49" s="54"/>
      <c r="G49" s="54"/>
      <c r="H49" s="54"/>
      <c r="I49" s="54"/>
      <c r="J49" s="54"/>
      <c r="K49" s="54"/>
    </row>
    <row r="50" spans="1:14" x14ac:dyDescent="0.45">
      <c r="A50" s="54"/>
      <c r="B50" s="360" t="s">
        <v>191</v>
      </c>
      <c r="C50" s="360"/>
      <c r="D50" s="360"/>
      <c r="E50" s="54"/>
      <c r="F50" s="54"/>
      <c r="G50" s="54"/>
      <c r="H50" s="54"/>
      <c r="I50" s="96" t="s">
        <v>282</v>
      </c>
      <c r="J50" s="66"/>
      <c r="K50" s="66"/>
      <c r="L50" s="66"/>
      <c r="M50" s="54"/>
    </row>
    <row r="51" spans="1:14" x14ac:dyDescent="0.45">
      <c r="A51" s="54"/>
      <c r="B51" s="343" t="s">
        <v>192</v>
      </c>
      <c r="C51" s="343"/>
      <c r="D51" s="343"/>
      <c r="E51" s="54"/>
      <c r="F51" s="54"/>
      <c r="G51" s="54"/>
      <c r="H51" s="54"/>
      <c r="I51" s="343" t="s">
        <v>305</v>
      </c>
      <c r="J51" s="343"/>
      <c r="K51" s="343"/>
      <c r="L51" s="343"/>
      <c r="M51" s="54"/>
    </row>
    <row r="52" spans="1:14" x14ac:dyDescent="0.45">
      <c r="A52" s="54"/>
      <c r="B52" s="343" t="s">
        <v>193</v>
      </c>
      <c r="C52" s="343"/>
      <c r="D52" s="343"/>
      <c r="E52" s="54"/>
      <c r="F52" s="54"/>
      <c r="G52" s="54"/>
      <c r="H52" s="54"/>
      <c r="I52" s="343" t="s">
        <v>304</v>
      </c>
      <c r="J52" s="343"/>
      <c r="K52" s="343"/>
      <c r="L52" s="343"/>
      <c r="M52" s="54"/>
    </row>
    <row r="53" spans="1:14" x14ac:dyDescent="0.45">
      <c r="A53" s="54"/>
      <c r="B53" s="343" t="s">
        <v>194</v>
      </c>
      <c r="C53" s="343"/>
      <c r="D53" s="343"/>
      <c r="E53" s="54"/>
      <c r="F53" s="54"/>
      <c r="G53" s="54"/>
      <c r="H53" s="54"/>
      <c r="I53" s="322" t="s">
        <v>306</v>
      </c>
      <c r="J53" s="322"/>
      <c r="K53" s="322"/>
      <c r="L53" s="322"/>
      <c r="M53" s="322"/>
    </row>
    <row r="54" spans="1:14" ht="16.3" thickBot="1" x14ac:dyDescent="0.5">
      <c r="A54" s="57"/>
      <c r="B54" s="57"/>
      <c r="C54" s="57"/>
      <c r="D54" s="57"/>
      <c r="E54" s="57"/>
      <c r="F54" s="57"/>
      <c r="G54" s="57"/>
      <c r="H54" s="57"/>
      <c r="I54" s="57"/>
      <c r="J54" s="57"/>
      <c r="K54" s="57"/>
      <c r="L54" s="70"/>
      <c r="M54" s="70"/>
      <c r="N54" s="70"/>
    </row>
    <row r="55" spans="1:14" ht="16.75" thickTop="1" thickBot="1" x14ac:dyDescent="0.5">
      <c r="A55" s="58"/>
      <c r="B55" s="58"/>
      <c r="C55" s="58"/>
      <c r="D55" s="58" t="s">
        <v>195</v>
      </c>
      <c r="E55" s="344">
        <f>I4</f>
        <v>1644</v>
      </c>
      <c r="F55" s="345"/>
      <c r="G55" s="58"/>
      <c r="H55" s="58"/>
      <c r="I55" s="59" t="s">
        <v>196</v>
      </c>
      <c r="J55" s="346" t="str">
        <f>C6</f>
        <v>009-018-00-002-0-999</v>
      </c>
      <c r="K55" s="347"/>
      <c r="L55" s="347"/>
      <c r="M55" s="348"/>
    </row>
    <row r="56" spans="1:14" ht="16.3" thickBot="1" x14ac:dyDescent="0.5">
      <c r="A56" s="54"/>
      <c r="B56" s="54"/>
      <c r="C56" s="54"/>
      <c r="D56" s="54"/>
      <c r="E56" s="54"/>
      <c r="F56" s="54"/>
      <c r="G56" s="54"/>
      <c r="H56" s="54"/>
      <c r="I56" s="54"/>
      <c r="J56" s="54"/>
      <c r="K56" s="54"/>
    </row>
    <row r="57" spans="1:14" ht="20.05" customHeight="1" thickBot="1" x14ac:dyDescent="0.5">
      <c r="A57" s="54"/>
      <c r="B57" s="54"/>
      <c r="C57" s="336" t="s">
        <v>215</v>
      </c>
      <c r="D57" s="337"/>
      <c r="E57" s="338" t="str">
        <f>M1</f>
        <v>2018/2019</v>
      </c>
      <c r="F57" s="339"/>
      <c r="G57" s="54"/>
      <c r="H57" s="54"/>
      <c r="I57" s="54"/>
      <c r="J57" s="54"/>
      <c r="K57" s="54"/>
    </row>
    <row r="58" spans="1:14" ht="18.899999999999999" thickBot="1" x14ac:dyDescent="0.5">
      <c r="A58" s="54"/>
      <c r="B58" s="54"/>
      <c r="C58" s="54"/>
      <c r="D58" s="60"/>
      <c r="E58" s="59"/>
      <c r="F58" s="59"/>
      <c r="G58" s="54"/>
      <c r="H58" s="54"/>
      <c r="I58" s="54"/>
      <c r="J58" s="54"/>
      <c r="K58" s="54"/>
    </row>
    <row r="59" spans="1:14" ht="19.5" customHeight="1" x14ac:dyDescent="0.45">
      <c r="A59" s="54"/>
      <c r="B59" s="54"/>
      <c r="C59" s="60"/>
      <c r="D59" s="329" t="str">
        <f>C9</f>
        <v>PURCHASE &amp; INSTALLATION OF SECURITY CAMERA SYSTEM AT SOUTH PARK VILLAGE PUBLIC HOUSING DEVELOPMENT</v>
      </c>
      <c r="E59" s="330"/>
      <c r="F59" s="330"/>
      <c r="G59" s="330"/>
      <c r="H59" s="330"/>
      <c r="I59" s="330"/>
      <c r="J59" s="330"/>
      <c r="K59" s="330"/>
      <c r="L59" s="330"/>
      <c r="M59" s="331"/>
    </row>
    <row r="60" spans="1:14" ht="18.899999999999999" thickBot="1" x14ac:dyDescent="0.5">
      <c r="A60" s="54"/>
      <c r="B60" s="54" t="s">
        <v>197</v>
      </c>
      <c r="C60" s="60"/>
      <c r="D60" s="332"/>
      <c r="E60" s="333"/>
      <c r="F60" s="333"/>
      <c r="G60" s="333"/>
      <c r="H60" s="333"/>
      <c r="I60" s="333"/>
      <c r="J60" s="333"/>
      <c r="K60" s="333"/>
      <c r="L60" s="333"/>
      <c r="M60" s="334"/>
    </row>
    <row r="61" spans="1:14" ht="18.899999999999999" thickBot="1" x14ac:dyDescent="0.5">
      <c r="A61" s="54"/>
      <c r="B61" s="54"/>
      <c r="C61" s="60"/>
      <c r="D61" s="60"/>
      <c r="E61" s="58"/>
      <c r="F61" s="58"/>
      <c r="G61" s="54"/>
      <c r="H61" s="54"/>
      <c r="I61" s="54"/>
      <c r="J61" s="54"/>
      <c r="K61" s="54"/>
    </row>
    <row r="62" spans="1:14" ht="18.899999999999999" thickBot="1" x14ac:dyDescent="0.5">
      <c r="A62" s="54"/>
      <c r="B62" s="54"/>
      <c r="C62" s="54" t="s">
        <v>198</v>
      </c>
      <c r="D62" s="60"/>
      <c r="E62" s="340">
        <f>E20</f>
        <v>22131</v>
      </c>
      <c r="F62" s="341"/>
      <c r="G62" s="342"/>
      <c r="H62" s="54"/>
      <c r="I62" s="54"/>
      <c r="J62" s="54"/>
      <c r="K62" s="54"/>
    </row>
    <row r="63" spans="1:14" ht="18.899999999999999" thickBot="1" x14ac:dyDescent="0.5">
      <c r="A63" s="54"/>
      <c r="B63" s="54"/>
      <c r="C63" s="60"/>
      <c r="D63" s="60"/>
      <c r="E63" s="58"/>
      <c r="F63" s="61"/>
      <c r="G63" s="54"/>
      <c r="H63" s="54"/>
      <c r="I63" s="54"/>
      <c r="J63" s="54"/>
      <c r="K63" s="54"/>
    </row>
    <row r="64" spans="1:14" ht="18.899999999999999" thickBot="1" x14ac:dyDescent="0.5">
      <c r="A64" s="76" t="s">
        <v>199</v>
      </c>
      <c r="B64" s="352"/>
      <c r="C64" s="353"/>
      <c r="D64" s="60"/>
      <c r="E64" s="58"/>
      <c r="F64" s="61"/>
      <c r="G64" s="54"/>
      <c r="H64" s="54"/>
      <c r="I64" s="54"/>
      <c r="J64" s="54"/>
      <c r="K64" s="54"/>
    </row>
    <row r="65" spans="1:14" ht="16.3" thickBot="1" x14ac:dyDescent="0.5">
      <c r="A65" s="54"/>
      <c r="B65" s="54"/>
      <c r="C65" s="54"/>
      <c r="D65" s="54"/>
      <c r="E65" s="54"/>
      <c r="F65" s="62"/>
      <c r="G65" s="54"/>
      <c r="H65" s="54"/>
      <c r="I65" s="54"/>
      <c r="J65" s="54"/>
      <c r="K65" s="54"/>
    </row>
    <row r="66" spans="1:14" ht="16.3" thickBot="1" x14ac:dyDescent="0.5">
      <c r="A66" s="76" t="s">
        <v>200</v>
      </c>
      <c r="B66" s="77"/>
      <c r="C66" s="338"/>
      <c r="D66" s="339"/>
      <c r="E66" s="54"/>
      <c r="F66" s="62"/>
      <c r="G66" s="54"/>
      <c r="H66" s="54"/>
      <c r="I66" s="54"/>
      <c r="J66" s="54"/>
      <c r="K66" s="54"/>
    </row>
    <row r="67" spans="1:14" ht="16.3" thickBot="1" x14ac:dyDescent="0.5">
      <c r="A67" s="54"/>
      <c r="B67" s="58"/>
      <c r="C67" s="58"/>
      <c r="D67" s="58"/>
      <c r="E67" s="54"/>
      <c r="F67" s="62"/>
      <c r="G67" s="54"/>
      <c r="H67" s="54"/>
      <c r="I67" s="54"/>
      <c r="J67" s="54"/>
      <c r="K67" s="54"/>
    </row>
    <row r="68" spans="1:14" ht="16.3" thickBot="1" x14ac:dyDescent="0.5">
      <c r="A68" s="76" t="s">
        <v>201</v>
      </c>
      <c r="B68" s="76"/>
      <c r="C68" s="76"/>
      <c r="D68" s="54"/>
      <c r="E68" s="78"/>
      <c r="F68" s="79"/>
      <c r="G68" s="71"/>
      <c r="H68" s="58"/>
      <c r="I68" s="58"/>
      <c r="J68" s="58"/>
      <c r="K68" s="58"/>
    </row>
    <row r="69" spans="1:14" x14ac:dyDescent="0.45">
      <c r="A69" s="54"/>
      <c r="B69" s="54"/>
      <c r="C69" s="54"/>
      <c r="D69" s="54"/>
      <c r="E69" s="63"/>
      <c r="F69" s="64"/>
      <c r="G69" s="58"/>
      <c r="H69" s="58"/>
      <c r="I69" s="58"/>
      <c r="J69" s="58"/>
      <c r="K69" s="58"/>
    </row>
    <row r="70" spans="1:14" ht="16.3" thickBot="1" x14ac:dyDescent="0.5">
      <c r="A70" s="54"/>
      <c r="B70" s="54"/>
      <c r="C70" s="54"/>
      <c r="D70" s="54"/>
      <c r="E70" s="56"/>
      <c r="F70" s="65"/>
      <c r="G70" s="54"/>
      <c r="H70" s="54"/>
      <c r="I70" s="54"/>
      <c r="J70" s="54"/>
      <c r="K70" s="54"/>
    </row>
    <row r="71" spans="1:14" ht="16.3" thickBot="1" x14ac:dyDescent="0.5">
      <c r="A71" s="76" t="s">
        <v>202</v>
      </c>
      <c r="B71" s="76"/>
      <c r="C71" s="76"/>
      <c r="D71" s="54"/>
      <c r="E71" s="354"/>
      <c r="F71" s="355"/>
      <c r="G71" s="356"/>
      <c r="H71" s="54" t="s">
        <v>203</v>
      </c>
      <c r="I71" s="54"/>
      <c r="J71" s="54"/>
      <c r="K71" s="54"/>
      <c r="L71" s="54"/>
    </row>
    <row r="72" spans="1:14" ht="16.3" thickBot="1" x14ac:dyDescent="0.5">
      <c r="A72" s="54"/>
      <c r="B72" s="54"/>
      <c r="C72" s="54"/>
      <c r="D72" s="54"/>
      <c r="E72" s="56"/>
      <c r="F72" s="65"/>
      <c r="G72" s="54"/>
      <c r="H72" s="54"/>
      <c r="I72" s="54"/>
      <c r="J72" s="54"/>
      <c r="K72" s="54"/>
    </row>
    <row r="73" spans="1:14" ht="16.3" thickBot="1" x14ac:dyDescent="0.5">
      <c r="A73" s="76" t="s">
        <v>204</v>
      </c>
      <c r="B73" s="76"/>
      <c r="C73" s="76"/>
      <c r="D73" s="76"/>
      <c r="E73" s="357"/>
      <c r="F73" s="341"/>
      <c r="G73" s="342"/>
      <c r="H73" s="54"/>
      <c r="I73" s="54"/>
      <c r="J73" s="54"/>
      <c r="K73" s="54"/>
    </row>
    <row r="74" spans="1:14" ht="16.3" thickBot="1" x14ac:dyDescent="0.5">
      <c r="A74" s="57"/>
      <c r="B74" s="57"/>
      <c r="C74" s="57"/>
      <c r="D74" s="57"/>
      <c r="E74" s="57"/>
      <c r="F74" s="57"/>
      <c r="G74" s="57"/>
      <c r="H74" s="57"/>
      <c r="I74" s="57"/>
      <c r="J74" s="57"/>
      <c r="K74" s="57"/>
      <c r="L74" s="70"/>
      <c r="M74" s="70"/>
      <c r="N74" s="70"/>
    </row>
    <row r="75" spans="1:14" ht="16.3" thickTop="1" x14ac:dyDescent="0.45">
      <c r="A75" s="54"/>
      <c r="B75" s="54"/>
      <c r="C75" s="54"/>
      <c r="D75" s="54"/>
      <c r="E75" s="54"/>
      <c r="F75" s="54"/>
      <c r="G75" s="54"/>
      <c r="H75" s="54"/>
      <c r="I75" s="54"/>
      <c r="J75" s="54"/>
      <c r="K75" s="54"/>
    </row>
    <row r="76" spans="1:14" x14ac:dyDescent="0.45">
      <c r="A76" s="54" t="s">
        <v>205</v>
      </c>
      <c r="B76" s="58"/>
      <c r="C76" s="54"/>
      <c r="D76" s="54"/>
      <c r="E76" s="54"/>
      <c r="F76" s="54"/>
      <c r="G76" s="54"/>
      <c r="H76" s="54"/>
      <c r="I76" s="54"/>
      <c r="J76" s="54"/>
      <c r="K76" s="54"/>
    </row>
    <row r="77" spans="1:14" x14ac:dyDescent="0.45">
      <c r="A77" s="54" t="s">
        <v>206</v>
      </c>
      <c r="B77" s="58"/>
      <c r="C77" s="54"/>
      <c r="D77" s="54"/>
      <c r="E77" s="54"/>
      <c r="F77" s="54"/>
      <c r="G77" s="54"/>
      <c r="H77" s="54"/>
      <c r="I77" s="54"/>
      <c r="J77" s="54"/>
      <c r="K77" s="54"/>
    </row>
    <row r="78" spans="1:14" x14ac:dyDescent="0.45">
      <c r="A78" s="54" t="s">
        <v>207</v>
      </c>
      <c r="B78" s="58"/>
      <c r="C78" s="54"/>
      <c r="D78" s="54"/>
      <c r="E78" s="54"/>
      <c r="F78" s="54"/>
      <c r="G78" s="54"/>
      <c r="H78" s="54"/>
      <c r="I78" s="54"/>
      <c r="J78" s="54"/>
      <c r="K78" s="54"/>
    </row>
    <row r="79" spans="1:14" x14ac:dyDescent="0.45">
      <c r="A79" s="54"/>
      <c r="B79" s="54"/>
      <c r="C79" s="54"/>
      <c r="D79" s="54"/>
      <c r="E79" s="54"/>
      <c r="F79" s="54"/>
      <c r="G79" s="54"/>
      <c r="H79" s="54"/>
      <c r="I79" s="54"/>
      <c r="J79" s="54"/>
      <c r="K79" s="54"/>
    </row>
    <row r="80" spans="1:14" x14ac:dyDescent="0.45">
      <c r="A80" s="335" t="s">
        <v>307</v>
      </c>
      <c r="B80" s="335"/>
      <c r="C80" s="54"/>
      <c r="D80" s="358"/>
      <c r="E80" s="358"/>
      <c r="F80" s="358"/>
      <c r="G80" s="358"/>
      <c r="H80" s="54"/>
      <c r="I80" s="335" t="s">
        <v>308</v>
      </c>
      <c r="J80" s="335"/>
      <c r="K80" s="335"/>
      <c r="L80" s="58"/>
      <c r="M80" s="335" t="s">
        <v>309</v>
      </c>
      <c r="N80" s="335"/>
    </row>
    <row r="81" spans="1:14" x14ac:dyDescent="0.45">
      <c r="A81" s="349" t="s">
        <v>208</v>
      </c>
      <c r="B81" s="349"/>
      <c r="C81" s="67"/>
      <c r="D81" s="350" t="s">
        <v>209</v>
      </c>
      <c r="E81" s="350"/>
      <c r="F81" s="350"/>
      <c r="G81" s="350"/>
      <c r="H81" s="67"/>
      <c r="I81" s="349" t="s">
        <v>210</v>
      </c>
      <c r="J81" s="349"/>
      <c r="K81" s="349"/>
      <c r="L81" s="68"/>
      <c r="M81" s="351" t="s">
        <v>211</v>
      </c>
      <c r="N81" s="351"/>
    </row>
    <row r="82" spans="1:14" x14ac:dyDescent="0.45">
      <c r="A82" s="54"/>
      <c r="B82" s="54"/>
      <c r="C82" s="54"/>
      <c r="D82" s="54"/>
      <c r="E82" s="54"/>
      <c r="F82" s="54"/>
      <c r="G82" s="54"/>
      <c r="H82" s="54"/>
      <c r="I82" s="54"/>
      <c r="J82" s="58"/>
      <c r="K82" s="58"/>
    </row>
    <row r="83" spans="1:14" x14ac:dyDescent="0.45">
      <c r="A83" s="55" t="s">
        <v>212</v>
      </c>
      <c r="B83" s="54"/>
      <c r="C83" s="320" t="s">
        <v>310</v>
      </c>
      <c r="D83" s="321"/>
      <c r="E83" s="321"/>
      <c r="F83" s="321"/>
      <c r="G83" s="321"/>
      <c r="H83" s="54"/>
      <c r="I83" s="54"/>
      <c r="J83" s="58"/>
      <c r="K83" s="58"/>
    </row>
    <row r="84" spans="1:14" x14ac:dyDescent="0.45">
      <c r="A84" s="54"/>
      <c r="B84" s="54"/>
      <c r="C84" s="58"/>
      <c r="D84" s="58"/>
      <c r="E84" s="58"/>
      <c r="F84" s="58"/>
      <c r="G84" s="54"/>
      <c r="H84" s="54"/>
      <c r="I84" s="54"/>
      <c r="J84" s="58"/>
      <c r="K84" s="58"/>
    </row>
    <row r="85" spans="1:14" x14ac:dyDescent="0.45">
      <c r="A85" s="55" t="s">
        <v>213</v>
      </c>
      <c r="B85" s="54"/>
      <c r="C85" s="58"/>
      <c r="D85" s="54"/>
      <c r="E85" s="54"/>
      <c r="F85" s="54"/>
      <c r="G85" s="54"/>
      <c r="H85" s="54"/>
      <c r="I85" s="54"/>
      <c r="J85" s="58"/>
      <c r="K85" s="58"/>
    </row>
    <row r="86" spans="1:14" x14ac:dyDescent="0.45">
      <c r="A86" s="54"/>
      <c r="B86" s="54"/>
      <c r="C86" s="54"/>
      <c r="D86" s="54"/>
      <c r="E86" s="54"/>
      <c r="F86" s="54"/>
      <c r="G86" s="54"/>
      <c r="H86" s="54"/>
      <c r="I86" s="54"/>
      <c r="J86" s="54"/>
      <c r="K86" s="54"/>
    </row>
    <row r="87" spans="1:14" x14ac:dyDescent="0.45">
      <c r="A87" s="55" t="s">
        <v>214</v>
      </c>
      <c r="B87" s="54"/>
      <c r="C87" s="54"/>
      <c r="D87" s="54"/>
      <c r="E87" s="54"/>
      <c r="F87" s="54"/>
      <c r="G87" s="54"/>
      <c r="H87" s="54"/>
      <c r="I87" s="54"/>
      <c r="J87" s="54"/>
      <c r="K87" s="54"/>
    </row>
  </sheetData>
  <mergeCells count="65">
    <mergeCell ref="M4:N4"/>
    <mergeCell ref="A43:C44"/>
    <mergeCell ref="F43:H44"/>
    <mergeCell ref="A39:C40"/>
    <mergeCell ref="F39:H40"/>
    <mergeCell ref="K39:M40"/>
    <mergeCell ref="A41:C42"/>
    <mergeCell ref="F41:H42"/>
    <mergeCell ref="K41:M42"/>
    <mergeCell ref="A35:C36"/>
    <mergeCell ref="F35:H36"/>
    <mergeCell ref="K35:M36"/>
    <mergeCell ref="A37:C38"/>
    <mergeCell ref="F37:H38"/>
    <mergeCell ref="K37:M38"/>
    <mergeCell ref="F31:H32"/>
    <mergeCell ref="A9:B10"/>
    <mergeCell ref="H15:K15"/>
    <mergeCell ref="H16:K16"/>
    <mergeCell ref="G17:K17"/>
    <mergeCell ref="G18:K18"/>
    <mergeCell ref="K5:L6"/>
    <mergeCell ref="M5:N6"/>
    <mergeCell ref="C6:I6"/>
    <mergeCell ref="D8:E8"/>
    <mergeCell ref="G14:K14"/>
    <mergeCell ref="A46:N46"/>
    <mergeCell ref="B50:D50"/>
    <mergeCell ref="B51:D51"/>
    <mergeCell ref="I51:L51"/>
    <mergeCell ref="E20:G20"/>
    <mergeCell ref="J20:L20"/>
    <mergeCell ref="D25:N27"/>
    <mergeCell ref="A29:C30"/>
    <mergeCell ref="F29:H30"/>
    <mergeCell ref="K29:M30"/>
    <mergeCell ref="A31:C32"/>
    <mergeCell ref="K31:M32"/>
    <mergeCell ref="A33:C34"/>
    <mergeCell ref="F33:H34"/>
    <mergeCell ref="K33:M34"/>
    <mergeCell ref="I81:K81"/>
    <mergeCell ref="M81:N81"/>
    <mergeCell ref="B64:C64"/>
    <mergeCell ref="C66:D66"/>
    <mergeCell ref="E71:G71"/>
    <mergeCell ref="E73:G73"/>
    <mergeCell ref="A80:B80"/>
    <mergeCell ref="D80:G80"/>
    <mergeCell ref="C83:G83"/>
    <mergeCell ref="I53:M53"/>
    <mergeCell ref="C9:N10"/>
    <mergeCell ref="D59:M60"/>
    <mergeCell ref="I80:K80"/>
    <mergeCell ref="M80:N80"/>
    <mergeCell ref="C57:D57"/>
    <mergeCell ref="E57:F57"/>
    <mergeCell ref="E62:G62"/>
    <mergeCell ref="B52:D52"/>
    <mergeCell ref="I52:L52"/>
    <mergeCell ref="B53:D53"/>
    <mergeCell ref="E55:F55"/>
    <mergeCell ref="J55:M55"/>
    <mergeCell ref="A81:B81"/>
    <mergeCell ref="D81:G81"/>
  </mergeCells>
  <hyperlinks>
    <hyperlink ref="C83" r:id="rId1" xr:uid="{860F8D84-855D-45D0-9791-89F2CD31D15C}"/>
  </hyperlinks>
  <printOptions horizontalCentered="1"/>
  <pageMargins left="0" right="0" top="0" bottom="0" header="0" footer="0"/>
  <pageSetup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45"/>
  <sheetViews>
    <sheetView showGridLines="0" zoomScaleNormal="100" workbookViewId="0">
      <selection activeCell="A6" sqref="A6"/>
    </sheetView>
  </sheetViews>
  <sheetFormatPr defaultColWidth="8.84375" defaultRowHeight="15.9" x14ac:dyDescent="0.45"/>
  <cols>
    <col min="1" max="2" width="8.84375" style="29"/>
    <col min="3" max="3" width="7.4609375" style="29" customWidth="1"/>
    <col min="4" max="4" width="8.84375" style="29"/>
    <col min="5" max="5" width="1.84375" style="29" customWidth="1"/>
    <col min="6" max="7" width="8.84375" style="29"/>
    <col min="8" max="8" width="6.4609375" style="29" customWidth="1"/>
    <col min="9" max="9" width="8.84375" style="29"/>
    <col min="10" max="10" width="2.4609375" style="29" customWidth="1"/>
    <col min="11" max="12" width="8.84375" style="29"/>
    <col min="13" max="13" width="5.4609375" style="29" customWidth="1"/>
    <col min="14" max="16384" width="8.84375" style="29"/>
  </cols>
  <sheetData>
    <row r="1" spans="1:14" x14ac:dyDescent="0.45">
      <c r="H1" s="33"/>
      <c r="J1" s="269" t="s">
        <v>260</v>
      </c>
      <c r="K1" s="269"/>
      <c r="L1" s="269"/>
      <c r="M1" s="269"/>
      <c r="N1" s="269"/>
    </row>
    <row r="2" spans="1:14" x14ac:dyDescent="0.45">
      <c r="A2" s="25" t="s">
        <v>2</v>
      </c>
      <c r="B2" s="24"/>
      <c r="C2" s="24"/>
      <c r="D2" s="24"/>
      <c r="E2" s="277" t="s">
        <v>83</v>
      </c>
      <c r="F2" s="277"/>
      <c r="G2" s="277"/>
      <c r="H2" s="277"/>
      <c r="I2" s="277"/>
      <c r="J2" s="277"/>
      <c r="K2" s="26"/>
      <c r="L2" s="26"/>
      <c r="M2" s="26"/>
    </row>
    <row r="3" spans="1:14" x14ac:dyDescent="0.45">
      <c r="A3" s="25"/>
      <c r="B3" s="24"/>
      <c r="C3" s="24"/>
      <c r="D3" s="24"/>
      <c r="E3" s="24"/>
      <c r="F3" s="24"/>
      <c r="G3" s="24"/>
      <c r="H3" s="24"/>
      <c r="I3" s="24"/>
      <c r="J3" s="24"/>
    </row>
    <row r="4" spans="1:14" ht="16.3" customHeight="1" x14ac:dyDescent="0.45">
      <c r="A4" s="30" t="s">
        <v>1</v>
      </c>
      <c r="D4" s="26" t="s">
        <v>283</v>
      </c>
      <c r="E4" s="30"/>
      <c r="F4" s="30"/>
      <c r="G4" s="30" t="s">
        <v>25</v>
      </c>
      <c r="H4" s="32"/>
      <c r="I4" s="51">
        <v>1645</v>
      </c>
      <c r="K4" s="30" t="s">
        <v>23</v>
      </c>
      <c r="M4" s="280" t="s">
        <v>96</v>
      </c>
      <c r="N4" s="280"/>
    </row>
    <row r="5" spans="1:14" x14ac:dyDescent="0.45">
      <c r="K5" s="221"/>
      <c r="L5" s="221"/>
      <c r="M5" s="222"/>
      <c r="N5" s="222"/>
    </row>
    <row r="6" spans="1:14" x14ac:dyDescent="0.45">
      <c r="A6" s="30" t="s">
        <v>13</v>
      </c>
      <c r="C6" s="277" t="s">
        <v>298</v>
      </c>
      <c r="D6" s="277"/>
      <c r="E6" s="277"/>
      <c r="F6" s="277"/>
      <c r="G6" s="277"/>
      <c r="H6" s="277"/>
      <c r="I6" s="277"/>
      <c r="K6" s="221"/>
      <c r="L6" s="221"/>
      <c r="M6" s="222"/>
      <c r="N6" s="222"/>
    </row>
    <row r="8" spans="1:14" x14ac:dyDescent="0.45">
      <c r="A8" s="25" t="s">
        <v>55</v>
      </c>
      <c r="B8" s="24"/>
      <c r="C8" s="24"/>
      <c r="D8" s="363" t="s">
        <v>138</v>
      </c>
      <c r="E8" s="363"/>
      <c r="F8" s="24"/>
      <c r="G8" s="25" t="s">
        <v>11</v>
      </c>
      <c r="H8" s="24"/>
      <c r="I8" s="27" t="s">
        <v>84</v>
      </c>
      <c r="J8" s="24"/>
      <c r="K8" s="25" t="s">
        <v>12</v>
      </c>
      <c r="L8" s="25"/>
      <c r="M8" s="24"/>
      <c r="N8" s="26" t="s">
        <v>85</v>
      </c>
    </row>
    <row r="10" spans="1:14" ht="15.65" customHeight="1" x14ac:dyDescent="0.45">
      <c r="A10" s="279" t="s">
        <v>3</v>
      </c>
      <c r="B10" s="279"/>
      <c r="C10" s="271" t="s">
        <v>301</v>
      </c>
      <c r="D10" s="272"/>
      <c r="E10" s="272"/>
      <c r="F10" s="272"/>
      <c r="G10" s="272"/>
      <c r="H10" s="272"/>
      <c r="I10" s="272"/>
      <c r="J10" s="272"/>
      <c r="K10" s="272"/>
      <c r="L10" s="272"/>
      <c r="M10" s="272"/>
      <c r="N10" s="273"/>
    </row>
    <row r="11" spans="1:14" x14ac:dyDescent="0.45">
      <c r="A11" s="279"/>
      <c r="B11" s="279"/>
      <c r="C11" s="274"/>
      <c r="D11" s="275"/>
      <c r="E11" s="275"/>
      <c r="F11" s="275"/>
      <c r="G11" s="275"/>
      <c r="H11" s="275"/>
      <c r="I11" s="275"/>
      <c r="J11" s="275"/>
      <c r="K11" s="275"/>
      <c r="L11" s="275"/>
      <c r="M11" s="275"/>
      <c r="N11" s="276"/>
    </row>
    <row r="13" spans="1:14" x14ac:dyDescent="0.45">
      <c r="A13" s="2" t="s">
        <v>4</v>
      </c>
      <c r="B13" s="1"/>
      <c r="C13" s="1"/>
      <c r="D13" s="1"/>
      <c r="E13" s="1"/>
      <c r="F13" s="1"/>
      <c r="G13" s="1"/>
      <c r="H13" s="2" t="s">
        <v>5</v>
      </c>
      <c r="I13" s="1"/>
      <c r="J13" s="1"/>
      <c r="K13" s="1"/>
      <c r="L13" s="1"/>
    </row>
    <row r="14" spans="1:14" x14ac:dyDescent="0.45">
      <c r="A14" s="1" t="s">
        <v>116</v>
      </c>
      <c r="B14" s="1"/>
      <c r="C14" s="1"/>
      <c r="D14" s="8"/>
      <c r="E14" s="15"/>
      <c r="F14" s="9"/>
      <c r="G14" s="44"/>
      <c r="H14" s="44" t="s">
        <v>122</v>
      </c>
      <c r="I14" s="44"/>
      <c r="J14" s="44"/>
      <c r="K14" s="44"/>
      <c r="L14" s="9"/>
    </row>
    <row r="15" spans="1:14" x14ac:dyDescent="0.45">
      <c r="A15" s="1" t="s">
        <v>117</v>
      </c>
      <c r="B15" s="1"/>
      <c r="C15" s="1"/>
      <c r="D15" s="8"/>
      <c r="E15" s="15"/>
      <c r="F15" s="9"/>
      <c r="G15" s="212" t="s">
        <v>121</v>
      </c>
      <c r="H15" s="213"/>
      <c r="I15" s="213"/>
      <c r="J15" s="213"/>
      <c r="K15" s="214"/>
      <c r="L15" s="9" t="s">
        <v>52</v>
      </c>
    </row>
    <row r="16" spans="1:14" x14ac:dyDescent="0.45">
      <c r="A16" s="1" t="s">
        <v>118</v>
      </c>
      <c r="B16" s="1"/>
      <c r="C16" s="1"/>
      <c r="D16" s="8"/>
      <c r="E16" s="15"/>
      <c r="F16" s="9"/>
      <c r="G16" s="44"/>
      <c r="H16" s="215" t="s">
        <v>123</v>
      </c>
      <c r="I16" s="215"/>
      <c r="J16" s="215"/>
      <c r="K16" s="216"/>
      <c r="L16" s="9"/>
    </row>
    <row r="17" spans="1:14" x14ac:dyDescent="0.45">
      <c r="A17" s="1" t="s">
        <v>119</v>
      </c>
      <c r="B17" s="1"/>
      <c r="C17" s="1"/>
      <c r="D17" s="8"/>
      <c r="E17" s="15"/>
      <c r="F17" s="9"/>
      <c r="G17" s="44"/>
      <c r="H17" s="215" t="s">
        <v>124</v>
      </c>
      <c r="I17" s="215"/>
      <c r="J17" s="215"/>
      <c r="K17" s="216"/>
      <c r="L17" s="9"/>
    </row>
    <row r="18" spans="1:14" x14ac:dyDescent="0.45">
      <c r="A18" s="1" t="s">
        <v>120</v>
      </c>
      <c r="B18" s="1"/>
      <c r="C18" s="1"/>
      <c r="D18" s="8"/>
      <c r="E18" s="15"/>
      <c r="F18" s="9"/>
      <c r="G18" s="217" t="s">
        <v>125</v>
      </c>
      <c r="H18" s="218"/>
      <c r="I18" s="218"/>
      <c r="J18" s="218"/>
      <c r="K18" s="219"/>
      <c r="L18" s="9"/>
    </row>
    <row r="19" spans="1:14" x14ac:dyDescent="0.45">
      <c r="A19" s="43" t="s">
        <v>127</v>
      </c>
      <c r="B19" s="1"/>
      <c r="C19" s="1"/>
      <c r="D19" s="8"/>
      <c r="E19" s="15"/>
      <c r="F19" s="9"/>
      <c r="G19" s="220" t="s">
        <v>126</v>
      </c>
      <c r="H19" s="215"/>
      <c r="I19" s="215"/>
      <c r="J19" s="215"/>
      <c r="K19" s="216"/>
      <c r="L19" s="45"/>
    </row>
    <row r="20" spans="1:14" x14ac:dyDescent="0.45">
      <c r="A20" s="1" t="s">
        <v>121</v>
      </c>
      <c r="B20" s="1"/>
      <c r="C20" s="1"/>
      <c r="D20" s="8"/>
      <c r="E20" s="15"/>
      <c r="F20" s="9" t="s">
        <v>52</v>
      </c>
      <c r="G20" s="1"/>
      <c r="H20" s="1"/>
      <c r="I20" s="1"/>
      <c r="J20" s="1"/>
      <c r="K20" s="1"/>
      <c r="L20" s="46"/>
    </row>
    <row r="22" spans="1:14" x14ac:dyDescent="0.45">
      <c r="A22" s="30" t="s">
        <v>8</v>
      </c>
      <c r="D22" s="34" t="s">
        <v>9</v>
      </c>
      <c r="E22" s="232">
        <v>250000</v>
      </c>
      <c r="F22" s="233"/>
      <c r="G22" s="233"/>
      <c r="H22" s="35"/>
      <c r="I22" s="34" t="s">
        <v>10</v>
      </c>
      <c r="J22" s="233"/>
      <c r="K22" s="233"/>
      <c r="L22" s="233"/>
    </row>
    <row r="23" spans="1:14" x14ac:dyDescent="0.45">
      <c r="A23" s="30" t="s">
        <v>24</v>
      </c>
      <c r="G23" s="33"/>
      <c r="H23" s="33"/>
      <c r="I23" s="50" t="s">
        <v>299</v>
      </c>
      <c r="J23" s="50"/>
      <c r="K23" s="50"/>
      <c r="L23" s="26"/>
      <c r="M23" s="26"/>
    </row>
    <row r="24" spans="1:14" x14ac:dyDescent="0.45">
      <c r="A24" s="30" t="s">
        <v>6</v>
      </c>
      <c r="D24" s="270" t="s">
        <v>129</v>
      </c>
      <c r="E24" s="270"/>
      <c r="F24" s="270"/>
      <c r="G24" s="270"/>
      <c r="H24" s="270"/>
      <c r="I24" s="270"/>
      <c r="J24" s="270"/>
      <c r="K24" s="270"/>
      <c r="L24" s="26"/>
      <c r="M24" s="26"/>
    </row>
    <row r="25" spans="1:14" x14ac:dyDescent="0.45">
      <c r="A25" s="30" t="s">
        <v>7</v>
      </c>
      <c r="D25" s="271" t="s">
        <v>300</v>
      </c>
      <c r="E25" s="272"/>
      <c r="F25" s="272"/>
      <c r="G25" s="272"/>
      <c r="H25" s="272"/>
      <c r="I25" s="272"/>
      <c r="J25" s="272"/>
      <c r="K25" s="272"/>
      <c r="L25" s="272"/>
      <c r="M25" s="273"/>
    </row>
    <row r="26" spans="1:14" x14ac:dyDescent="0.45">
      <c r="D26" s="274"/>
      <c r="E26" s="275"/>
      <c r="F26" s="275"/>
      <c r="G26" s="275"/>
      <c r="H26" s="275"/>
      <c r="I26" s="275"/>
      <c r="J26" s="275"/>
      <c r="K26" s="275"/>
      <c r="L26" s="275"/>
      <c r="M26" s="276"/>
    </row>
    <row r="27" spans="1:14" x14ac:dyDescent="0.45">
      <c r="D27" s="38"/>
      <c r="E27" s="38"/>
      <c r="F27" s="38"/>
      <c r="G27" s="38"/>
      <c r="H27" s="38"/>
      <c r="I27" s="38"/>
      <c r="J27" s="38"/>
      <c r="K27" s="38"/>
      <c r="L27" s="38"/>
      <c r="M27" s="38"/>
    </row>
    <row r="28" spans="1:14" ht="16.3" thickBot="1" x14ac:dyDescent="0.5">
      <c r="A28" s="30" t="s">
        <v>14</v>
      </c>
    </row>
    <row r="29" spans="1:14" ht="15.65" customHeight="1" x14ac:dyDescent="0.45">
      <c r="A29" s="257" t="s">
        <v>16</v>
      </c>
      <c r="B29" s="258"/>
      <c r="C29" s="259"/>
      <c r="D29" s="136"/>
      <c r="E29" s="140"/>
      <c r="F29" s="263" t="s">
        <v>31</v>
      </c>
      <c r="G29" s="264"/>
      <c r="H29" s="265"/>
      <c r="I29" s="135"/>
      <c r="J29" s="141"/>
      <c r="K29" s="263" t="s">
        <v>43</v>
      </c>
      <c r="L29" s="264"/>
      <c r="M29" s="265"/>
      <c r="N29" s="135"/>
    </row>
    <row r="30" spans="1:14" ht="21.9" thickBot="1" x14ac:dyDescent="0.5">
      <c r="A30" s="260"/>
      <c r="B30" s="261"/>
      <c r="C30" s="262"/>
      <c r="D30" s="99" t="s">
        <v>15</v>
      </c>
      <c r="E30" s="141"/>
      <c r="F30" s="266"/>
      <c r="G30" s="267"/>
      <c r="H30" s="268"/>
      <c r="I30" s="99" t="s">
        <v>29</v>
      </c>
      <c r="J30" s="141"/>
      <c r="K30" s="266"/>
      <c r="L30" s="267"/>
      <c r="M30" s="268"/>
      <c r="N30" s="99" t="s">
        <v>44</v>
      </c>
    </row>
    <row r="31" spans="1:14" x14ac:dyDescent="0.45">
      <c r="A31" s="257" t="s">
        <v>17</v>
      </c>
      <c r="B31" s="258"/>
      <c r="C31" s="259"/>
      <c r="D31" s="135"/>
      <c r="E31" s="141"/>
      <c r="F31" s="263" t="s">
        <v>32</v>
      </c>
      <c r="G31" s="264"/>
      <c r="H31" s="265"/>
      <c r="I31" s="135"/>
      <c r="J31" s="141"/>
      <c r="K31" s="263" t="s">
        <v>45</v>
      </c>
      <c r="L31" s="264"/>
      <c r="M31" s="265"/>
      <c r="N31" s="135"/>
    </row>
    <row r="32" spans="1:14" ht="22.65" customHeight="1" thickBot="1" x14ac:dyDescent="0.5">
      <c r="A32" s="260"/>
      <c r="B32" s="261"/>
      <c r="C32" s="262"/>
      <c r="D32" s="99" t="s">
        <v>18</v>
      </c>
      <c r="E32" s="141"/>
      <c r="F32" s="266"/>
      <c r="G32" s="267"/>
      <c r="H32" s="268"/>
      <c r="I32" s="99" t="s">
        <v>29</v>
      </c>
      <c r="J32" s="141"/>
      <c r="K32" s="266"/>
      <c r="L32" s="267"/>
      <c r="M32" s="268"/>
      <c r="N32" s="99" t="s">
        <v>29</v>
      </c>
    </row>
    <row r="33" spans="1:14" x14ac:dyDescent="0.45">
      <c r="A33" s="257" t="s">
        <v>19</v>
      </c>
      <c r="B33" s="258"/>
      <c r="C33" s="259"/>
      <c r="D33" s="135"/>
      <c r="E33" s="141"/>
      <c r="F33" s="263" t="s">
        <v>33</v>
      </c>
      <c r="G33" s="264"/>
      <c r="H33" s="265"/>
      <c r="I33" s="135"/>
      <c r="J33" s="141"/>
      <c r="K33" s="263" t="s">
        <v>46</v>
      </c>
      <c r="L33" s="264"/>
      <c r="M33" s="265"/>
      <c r="N33" s="135"/>
    </row>
    <row r="34" spans="1:14" ht="22.65" customHeight="1" thickBot="1" x14ac:dyDescent="0.5">
      <c r="A34" s="260"/>
      <c r="B34" s="261"/>
      <c r="C34" s="262"/>
      <c r="D34" s="99" t="s">
        <v>15</v>
      </c>
      <c r="E34" s="141"/>
      <c r="F34" s="266"/>
      <c r="G34" s="267"/>
      <c r="H34" s="268"/>
      <c r="I34" s="99" t="s">
        <v>34</v>
      </c>
      <c r="J34" s="141"/>
      <c r="K34" s="266"/>
      <c r="L34" s="267"/>
      <c r="M34" s="268"/>
      <c r="N34" s="99" t="s">
        <v>29</v>
      </c>
    </row>
    <row r="35" spans="1:14" x14ac:dyDescent="0.45">
      <c r="A35" s="257" t="s">
        <v>20</v>
      </c>
      <c r="B35" s="258"/>
      <c r="C35" s="259"/>
      <c r="D35" s="135"/>
      <c r="E35" s="141"/>
      <c r="F35" s="263" t="s">
        <v>35</v>
      </c>
      <c r="G35" s="264"/>
      <c r="H35" s="265"/>
      <c r="I35" s="135"/>
      <c r="J35" s="141"/>
      <c r="K35" s="263" t="s">
        <v>47</v>
      </c>
      <c r="L35" s="264"/>
      <c r="M35" s="265"/>
      <c r="N35" s="135"/>
    </row>
    <row r="36" spans="1:14" ht="22.65" customHeight="1" thickBot="1" x14ac:dyDescent="0.5">
      <c r="A36" s="260"/>
      <c r="B36" s="261"/>
      <c r="C36" s="262"/>
      <c r="D36" s="99" t="s">
        <v>18</v>
      </c>
      <c r="E36" s="141"/>
      <c r="F36" s="266"/>
      <c r="G36" s="267"/>
      <c r="H36" s="268"/>
      <c r="I36" s="99" t="s">
        <v>34</v>
      </c>
      <c r="J36" s="141"/>
      <c r="K36" s="266"/>
      <c r="L36" s="267"/>
      <c r="M36" s="268"/>
      <c r="N36" s="99" t="s">
        <v>29</v>
      </c>
    </row>
    <row r="37" spans="1:14" ht="15.65" customHeight="1" x14ac:dyDescent="0.45">
      <c r="A37" s="257" t="s">
        <v>21</v>
      </c>
      <c r="B37" s="258"/>
      <c r="C37" s="259"/>
      <c r="D37" s="135"/>
      <c r="E37" s="141"/>
      <c r="F37" s="263" t="s">
        <v>36</v>
      </c>
      <c r="G37" s="264"/>
      <c r="H37" s="265"/>
      <c r="I37" s="135"/>
      <c r="J37" s="141"/>
      <c r="K37" s="263" t="s">
        <v>48</v>
      </c>
      <c r="L37" s="264"/>
      <c r="M37" s="265"/>
      <c r="N37" s="135">
        <v>25</v>
      </c>
    </row>
    <row r="38" spans="1:14" ht="21.9" thickBot="1" x14ac:dyDescent="0.5">
      <c r="A38" s="260"/>
      <c r="B38" s="261"/>
      <c r="C38" s="262"/>
      <c r="D38" s="100" t="s">
        <v>22</v>
      </c>
      <c r="E38" s="141"/>
      <c r="F38" s="266"/>
      <c r="G38" s="267"/>
      <c r="H38" s="268"/>
      <c r="I38" s="99" t="s">
        <v>37</v>
      </c>
      <c r="J38" s="141"/>
      <c r="K38" s="266"/>
      <c r="L38" s="267"/>
      <c r="M38" s="268"/>
      <c r="N38" s="99" t="s">
        <v>87</v>
      </c>
    </row>
    <row r="39" spans="1:14" x14ac:dyDescent="0.45">
      <c r="A39" s="257" t="s">
        <v>26</v>
      </c>
      <c r="B39" s="258"/>
      <c r="C39" s="259"/>
      <c r="D39" s="135"/>
      <c r="E39" s="141"/>
      <c r="F39" s="263" t="s">
        <v>38</v>
      </c>
      <c r="G39" s="264"/>
      <c r="H39" s="265"/>
      <c r="I39" s="135"/>
      <c r="J39" s="141"/>
      <c r="K39" s="263" t="s">
        <v>49</v>
      </c>
      <c r="L39" s="264"/>
      <c r="M39" s="265"/>
      <c r="N39" s="135"/>
    </row>
    <row r="40" spans="1:14" ht="21.9" thickBot="1" x14ac:dyDescent="0.5">
      <c r="A40" s="260"/>
      <c r="B40" s="261"/>
      <c r="C40" s="262"/>
      <c r="D40" s="100" t="s">
        <v>27</v>
      </c>
      <c r="E40" s="141"/>
      <c r="F40" s="266"/>
      <c r="G40" s="267"/>
      <c r="H40" s="268"/>
      <c r="I40" s="100" t="s">
        <v>39</v>
      </c>
      <c r="J40" s="141"/>
      <c r="K40" s="266"/>
      <c r="L40" s="267"/>
      <c r="M40" s="268"/>
      <c r="N40" s="99" t="s">
        <v>29</v>
      </c>
    </row>
    <row r="41" spans="1:14" x14ac:dyDescent="0.45">
      <c r="A41" s="257" t="s">
        <v>28</v>
      </c>
      <c r="B41" s="258"/>
      <c r="C41" s="259"/>
      <c r="D41" s="135"/>
      <c r="E41" s="141"/>
      <c r="F41" s="263" t="s">
        <v>40</v>
      </c>
      <c r="G41" s="264"/>
      <c r="H41" s="265"/>
      <c r="I41" s="135"/>
      <c r="J41" s="141"/>
      <c r="K41" s="263" t="s">
        <v>50</v>
      </c>
      <c r="L41" s="264"/>
      <c r="M41" s="265"/>
      <c r="N41" s="135"/>
    </row>
    <row r="42" spans="1:14" ht="21.9" thickBot="1" x14ac:dyDescent="0.5">
      <c r="A42" s="260"/>
      <c r="B42" s="261"/>
      <c r="C42" s="262"/>
      <c r="D42" s="99" t="s">
        <v>29</v>
      </c>
      <c r="E42" s="141"/>
      <c r="F42" s="266"/>
      <c r="G42" s="267"/>
      <c r="H42" s="268"/>
      <c r="I42" s="99" t="s">
        <v>37</v>
      </c>
      <c r="J42" s="141"/>
      <c r="K42" s="266"/>
      <c r="L42" s="267"/>
      <c r="M42" s="268"/>
      <c r="N42" s="99" t="s">
        <v>51</v>
      </c>
    </row>
    <row r="43" spans="1:14" ht="16.3" thickBot="1" x14ac:dyDescent="0.5">
      <c r="A43" s="257" t="s">
        <v>30</v>
      </c>
      <c r="B43" s="258"/>
      <c r="C43" s="259"/>
      <c r="D43" s="99"/>
      <c r="E43" s="141"/>
      <c r="F43" s="263" t="s">
        <v>41</v>
      </c>
      <c r="G43" s="264"/>
      <c r="H43" s="265"/>
      <c r="I43" s="135"/>
      <c r="J43" s="141"/>
      <c r="K43" s="141"/>
      <c r="L43" s="141"/>
      <c r="M43" s="141"/>
      <c r="N43" s="141"/>
    </row>
    <row r="44" spans="1:14" ht="21.9" thickBot="1" x14ac:dyDescent="0.5">
      <c r="A44" s="260"/>
      <c r="B44" s="261"/>
      <c r="C44" s="262"/>
      <c r="D44" s="99" t="s">
        <v>29</v>
      </c>
      <c r="E44" s="141"/>
      <c r="F44" s="266"/>
      <c r="G44" s="267"/>
      <c r="H44" s="268"/>
      <c r="I44" s="100" t="s">
        <v>42</v>
      </c>
      <c r="J44" s="141"/>
      <c r="K44" s="141"/>
      <c r="L44" s="141"/>
      <c r="M44" s="141"/>
      <c r="N44" s="141"/>
    </row>
    <row r="45" spans="1:14" ht="15.65" customHeight="1" x14ac:dyDescent="0.45"/>
  </sheetData>
  <mergeCells count="41">
    <mergeCell ref="J1:N1"/>
    <mergeCell ref="D24:K24"/>
    <mergeCell ref="D25:M26"/>
    <mergeCell ref="A29:C30"/>
    <mergeCell ref="F29:H30"/>
    <mergeCell ref="K29:M30"/>
    <mergeCell ref="E2:J2"/>
    <mergeCell ref="C6:I6"/>
    <mergeCell ref="D8:E8"/>
    <mergeCell ref="A10:B11"/>
    <mergeCell ref="C10:N11"/>
    <mergeCell ref="K5:L6"/>
    <mergeCell ref="M5:N6"/>
    <mergeCell ref="M4:N4"/>
    <mergeCell ref="G15:K15"/>
    <mergeCell ref="H16:K16"/>
    <mergeCell ref="A33:C34"/>
    <mergeCell ref="F33:H34"/>
    <mergeCell ref="K33:M34"/>
    <mergeCell ref="A35:C36"/>
    <mergeCell ref="F35:H36"/>
    <mergeCell ref="K35:M36"/>
    <mergeCell ref="H17:K17"/>
    <mergeCell ref="G18:K18"/>
    <mergeCell ref="G19:K19"/>
    <mergeCell ref="A31:C32"/>
    <mergeCell ref="F31:H32"/>
    <mergeCell ref="K31:M32"/>
    <mergeCell ref="E22:G22"/>
    <mergeCell ref="J22:L22"/>
    <mergeCell ref="A37:C38"/>
    <mergeCell ref="F37:H38"/>
    <mergeCell ref="K37:M38"/>
    <mergeCell ref="A39:C40"/>
    <mergeCell ref="F39:H40"/>
    <mergeCell ref="K39:M40"/>
    <mergeCell ref="A41:C42"/>
    <mergeCell ref="F41:H42"/>
    <mergeCell ref="K41:M42"/>
    <mergeCell ref="A43:C44"/>
    <mergeCell ref="F43:H44"/>
  </mergeCells>
  <printOptions horizontalCentered="1"/>
  <pageMargins left="0" right="0" top="0" bottom="0" header="0" footer="0"/>
  <pageSetup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92B55-068C-4420-976C-387D8C1A1055}">
  <sheetPr>
    <pageSetUpPr fitToPage="1"/>
  </sheetPr>
  <dimension ref="A1:N45"/>
  <sheetViews>
    <sheetView showGridLines="0" zoomScaleNormal="100" workbookViewId="0">
      <selection activeCell="A6" sqref="A6"/>
    </sheetView>
  </sheetViews>
  <sheetFormatPr defaultColWidth="8.84375" defaultRowHeight="15.9" x14ac:dyDescent="0.45"/>
  <cols>
    <col min="1" max="2" width="8.84375" style="29"/>
    <col min="3" max="3" width="7.4609375" style="29" customWidth="1"/>
    <col min="4" max="4" width="8.84375" style="29"/>
    <col min="5" max="5" width="1.84375" style="29" customWidth="1"/>
    <col min="6" max="7" width="8.84375" style="29"/>
    <col min="8" max="8" width="6.4609375" style="29" customWidth="1"/>
    <col min="9" max="9" width="8.84375" style="29"/>
    <col min="10" max="10" width="2.4609375" style="29" customWidth="1"/>
    <col min="11" max="12" width="8.84375" style="29"/>
    <col min="13" max="13" width="5.4609375" style="29" customWidth="1"/>
    <col min="14" max="16384" width="8.84375" style="29"/>
  </cols>
  <sheetData>
    <row r="1" spans="1:14" x14ac:dyDescent="0.45">
      <c r="H1" s="33"/>
      <c r="J1" s="269" t="s">
        <v>260</v>
      </c>
      <c r="K1" s="269"/>
      <c r="L1" s="269"/>
      <c r="M1" s="269"/>
      <c r="N1" s="269"/>
    </row>
    <row r="2" spans="1:14" x14ac:dyDescent="0.45">
      <c r="A2" s="25" t="s">
        <v>2</v>
      </c>
      <c r="B2" s="24"/>
      <c r="C2" s="24"/>
      <c r="D2" s="24"/>
      <c r="E2" s="93" t="s">
        <v>320</v>
      </c>
      <c r="F2" s="93"/>
      <c r="G2" s="93"/>
      <c r="H2" s="93"/>
      <c r="I2" s="93"/>
      <c r="J2" s="93"/>
      <c r="K2" s="26"/>
      <c r="L2" s="26"/>
      <c r="M2" s="26"/>
    </row>
    <row r="3" spans="1:14" x14ac:dyDescent="0.45">
      <c r="A3" s="25"/>
      <c r="B3" s="24"/>
      <c r="C3" s="24"/>
      <c r="D3" s="24"/>
      <c r="E3" s="24"/>
      <c r="F3" s="24"/>
      <c r="G3" s="24"/>
      <c r="H3" s="24"/>
      <c r="I3" s="24"/>
      <c r="J3" s="24"/>
    </row>
    <row r="4" spans="1:14" ht="16.3" customHeight="1" x14ac:dyDescent="0.45">
      <c r="A4" s="30" t="s">
        <v>1</v>
      </c>
      <c r="D4" s="26" t="s">
        <v>284</v>
      </c>
      <c r="E4" s="30"/>
      <c r="F4" s="30"/>
      <c r="G4" s="30" t="s">
        <v>25</v>
      </c>
      <c r="H4" s="32"/>
      <c r="I4" s="88">
        <v>1646</v>
      </c>
      <c r="K4" s="30" t="s">
        <v>23</v>
      </c>
      <c r="M4" s="280" t="s">
        <v>96</v>
      </c>
      <c r="N4" s="280"/>
    </row>
    <row r="5" spans="1:14" x14ac:dyDescent="0.45">
      <c r="K5" s="361"/>
      <c r="L5" s="361"/>
      <c r="M5" s="362"/>
      <c r="N5" s="362"/>
    </row>
    <row r="6" spans="1:14" x14ac:dyDescent="0.45">
      <c r="A6" s="30" t="s">
        <v>13</v>
      </c>
      <c r="C6" s="277" t="s">
        <v>298</v>
      </c>
      <c r="D6" s="277"/>
      <c r="E6" s="277"/>
      <c r="F6" s="277"/>
      <c r="G6" s="277"/>
      <c r="H6" s="277"/>
      <c r="I6" s="277"/>
      <c r="K6" s="361"/>
      <c r="L6" s="361"/>
      <c r="M6" s="362"/>
      <c r="N6" s="362"/>
    </row>
    <row r="8" spans="1:14" x14ac:dyDescent="0.45">
      <c r="A8" s="25" t="s">
        <v>55</v>
      </c>
      <c r="B8" s="24"/>
      <c r="C8" s="24"/>
      <c r="D8" s="363" t="s">
        <v>362</v>
      </c>
      <c r="E8" s="363"/>
      <c r="F8" s="24"/>
      <c r="G8" s="25" t="s">
        <v>11</v>
      </c>
      <c r="H8" s="24"/>
      <c r="I8" s="27" t="s">
        <v>84</v>
      </c>
      <c r="J8" s="24"/>
      <c r="K8" s="25" t="s">
        <v>12</v>
      </c>
      <c r="L8" s="25"/>
      <c r="M8" s="24"/>
      <c r="N8" s="26" t="s">
        <v>85</v>
      </c>
    </row>
    <row r="9" spans="1:14" ht="15.65" customHeight="1" x14ac:dyDescent="0.45">
      <c r="A9" s="279" t="s">
        <v>3</v>
      </c>
      <c r="B9" s="279"/>
      <c r="C9" s="271" t="s">
        <v>355</v>
      </c>
      <c r="D9" s="272"/>
      <c r="E9" s="272"/>
      <c r="F9" s="272"/>
      <c r="G9" s="272"/>
      <c r="H9" s="272"/>
      <c r="I9" s="272"/>
      <c r="J9" s="272"/>
      <c r="K9" s="272"/>
      <c r="L9" s="272"/>
      <c r="M9" s="272"/>
      <c r="N9" s="273"/>
    </row>
    <row r="10" spans="1:14" x14ac:dyDescent="0.45">
      <c r="A10" s="279"/>
      <c r="B10" s="279"/>
      <c r="C10" s="274"/>
      <c r="D10" s="275"/>
      <c r="E10" s="275"/>
      <c r="F10" s="275"/>
      <c r="G10" s="275"/>
      <c r="H10" s="275"/>
      <c r="I10" s="275"/>
      <c r="J10" s="275"/>
      <c r="K10" s="275"/>
      <c r="L10" s="275"/>
      <c r="M10" s="275"/>
      <c r="N10" s="276"/>
    </row>
    <row r="11" spans="1:14" s="1" customFormat="1" x14ac:dyDescent="0.45">
      <c r="A11" s="2" t="s">
        <v>4</v>
      </c>
      <c r="H11" s="2" t="s">
        <v>5</v>
      </c>
    </row>
    <row r="12" spans="1:14" s="1" customFormat="1" x14ac:dyDescent="0.45">
      <c r="A12" s="1" t="s">
        <v>116</v>
      </c>
      <c r="D12" s="8"/>
      <c r="E12" s="192"/>
      <c r="F12" s="9"/>
      <c r="G12" s="44"/>
      <c r="H12" s="44" t="s">
        <v>122</v>
      </c>
      <c r="I12" s="44"/>
      <c r="J12" s="44"/>
      <c r="K12" s="44"/>
      <c r="L12" s="9"/>
    </row>
    <row r="13" spans="1:14" s="1" customFormat="1" x14ac:dyDescent="0.45">
      <c r="A13" s="1" t="s">
        <v>117</v>
      </c>
      <c r="D13" s="8"/>
      <c r="E13" s="192"/>
      <c r="F13" s="9"/>
      <c r="G13" s="212" t="s">
        <v>121</v>
      </c>
      <c r="H13" s="213"/>
      <c r="I13" s="213"/>
      <c r="J13" s="213"/>
      <c r="K13" s="214"/>
      <c r="L13" s="9" t="s">
        <v>52</v>
      </c>
    </row>
    <row r="14" spans="1:14" s="1" customFormat="1" x14ac:dyDescent="0.45">
      <c r="A14" s="1" t="s">
        <v>118</v>
      </c>
      <c r="D14" s="8"/>
      <c r="E14" s="192"/>
      <c r="F14" s="9"/>
      <c r="G14" s="44"/>
      <c r="H14" s="215" t="s">
        <v>123</v>
      </c>
      <c r="I14" s="215"/>
      <c r="J14" s="215"/>
      <c r="K14" s="216"/>
      <c r="L14" s="9"/>
    </row>
    <row r="15" spans="1:14" s="1" customFormat="1" x14ac:dyDescent="0.45">
      <c r="A15" s="1" t="s">
        <v>119</v>
      </c>
      <c r="D15" s="8"/>
      <c r="E15" s="192"/>
      <c r="F15" s="9"/>
      <c r="G15" s="44"/>
      <c r="H15" s="215" t="s">
        <v>124</v>
      </c>
      <c r="I15" s="215"/>
      <c r="J15" s="215"/>
      <c r="K15" s="216"/>
      <c r="L15" s="9"/>
    </row>
    <row r="16" spans="1:14" s="1" customFormat="1" x14ac:dyDescent="0.45">
      <c r="A16" s="1" t="s">
        <v>120</v>
      </c>
      <c r="D16" s="8"/>
      <c r="E16" s="192"/>
      <c r="F16" s="9"/>
      <c r="G16" s="217" t="s">
        <v>125</v>
      </c>
      <c r="H16" s="218"/>
      <c r="I16" s="218"/>
      <c r="J16" s="218"/>
      <c r="K16" s="219"/>
      <c r="L16" s="9"/>
    </row>
    <row r="17" spans="1:14" s="1" customFormat="1" x14ac:dyDescent="0.45">
      <c r="A17" s="43" t="s">
        <v>127</v>
      </c>
      <c r="D17" s="8"/>
      <c r="E17" s="192"/>
      <c r="F17" s="9"/>
      <c r="G17" s="220" t="s">
        <v>126</v>
      </c>
      <c r="H17" s="215"/>
      <c r="I17" s="215"/>
      <c r="J17" s="215"/>
      <c r="K17" s="216"/>
      <c r="L17" s="45"/>
    </row>
    <row r="18" spans="1:14" s="1" customFormat="1" x14ac:dyDescent="0.45">
      <c r="A18" s="1" t="s">
        <v>121</v>
      </c>
      <c r="D18" s="8"/>
      <c r="E18" s="192"/>
      <c r="F18" s="9" t="s">
        <v>52</v>
      </c>
      <c r="L18" s="46"/>
    </row>
    <row r="20" spans="1:14" x14ac:dyDescent="0.45">
      <c r="A20" s="30" t="s">
        <v>8</v>
      </c>
      <c r="D20" s="34" t="s">
        <v>9</v>
      </c>
      <c r="E20" s="232">
        <v>25000</v>
      </c>
      <c r="F20" s="232"/>
      <c r="G20" s="232"/>
      <c r="H20" s="35"/>
      <c r="I20" s="34" t="s">
        <v>10</v>
      </c>
      <c r="J20" s="233"/>
      <c r="K20" s="233"/>
      <c r="L20" s="233"/>
    </row>
    <row r="21" spans="1:14" x14ac:dyDescent="0.45">
      <c r="A21" s="30"/>
      <c r="D21" s="34"/>
      <c r="E21" s="146"/>
      <c r="F21" s="35"/>
      <c r="G21" s="35"/>
      <c r="H21" s="35"/>
      <c r="I21" s="34"/>
      <c r="J21" s="153"/>
      <c r="K21" s="153"/>
      <c r="L21" s="153"/>
    </row>
    <row r="22" spans="1:14" x14ac:dyDescent="0.45">
      <c r="A22" s="30" t="s">
        <v>24</v>
      </c>
      <c r="G22" s="33"/>
      <c r="H22" s="33"/>
      <c r="I22" s="193" t="s">
        <v>299</v>
      </c>
      <c r="J22" s="193"/>
      <c r="K22" s="193"/>
      <c r="L22" s="26"/>
      <c r="M22" s="26"/>
    </row>
    <row r="23" spans="1:14" x14ac:dyDescent="0.45">
      <c r="A23" s="30"/>
      <c r="G23" s="33"/>
      <c r="H23" s="33"/>
      <c r="I23" s="151"/>
      <c r="J23" s="151"/>
      <c r="K23" s="151"/>
      <c r="L23" s="152"/>
      <c r="M23" s="152"/>
    </row>
    <row r="24" spans="1:14" x14ac:dyDescent="0.45">
      <c r="A24" s="30" t="s">
        <v>6</v>
      </c>
      <c r="D24" s="270" t="s">
        <v>129</v>
      </c>
      <c r="E24" s="270"/>
      <c r="F24" s="270"/>
      <c r="G24" s="270"/>
      <c r="H24" s="270"/>
      <c r="I24" s="270"/>
      <c r="J24" s="270"/>
      <c r="K24" s="270"/>
      <c r="L24" s="26"/>
      <c r="M24" s="26"/>
    </row>
    <row r="26" spans="1:14" ht="16.3" customHeight="1" x14ac:dyDescent="0.45">
      <c r="A26" s="30" t="s">
        <v>7</v>
      </c>
      <c r="D26" s="271" t="s">
        <v>360</v>
      </c>
      <c r="E26" s="272"/>
      <c r="F26" s="272"/>
      <c r="G26" s="272"/>
      <c r="H26" s="272"/>
      <c r="I26" s="272"/>
      <c r="J26" s="272"/>
      <c r="K26" s="272"/>
      <c r="L26" s="272"/>
      <c r="M26" s="272"/>
      <c r="N26" s="273"/>
    </row>
    <row r="27" spans="1:14" x14ac:dyDescent="0.45">
      <c r="D27" s="274"/>
      <c r="E27" s="275"/>
      <c r="F27" s="275"/>
      <c r="G27" s="275"/>
      <c r="H27" s="275"/>
      <c r="I27" s="275"/>
      <c r="J27" s="275"/>
      <c r="K27" s="275"/>
      <c r="L27" s="275"/>
      <c r="M27" s="275"/>
      <c r="N27" s="276"/>
    </row>
    <row r="28" spans="1:14" ht="16.3" thickBot="1" x14ac:dyDescent="0.5">
      <c r="A28" s="30" t="s">
        <v>14</v>
      </c>
    </row>
    <row r="29" spans="1:14" ht="15.65" customHeight="1" x14ac:dyDescent="0.45">
      <c r="A29" s="257" t="s">
        <v>16</v>
      </c>
      <c r="B29" s="258"/>
      <c r="C29" s="259"/>
      <c r="D29" s="136"/>
      <c r="E29" s="140"/>
      <c r="F29" s="263" t="s">
        <v>31</v>
      </c>
      <c r="G29" s="264"/>
      <c r="H29" s="265"/>
      <c r="I29" s="135"/>
      <c r="J29" s="141"/>
      <c r="K29" s="263" t="s">
        <v>43</v>
      </c>
      <c r="L29" s="264"/>
      <c r="M29" s="265"/>
      <c r="N29" s="135"/>
    </row>
    <row r="30" spans="1:14" ht="21.9" thickBot="1" x14ac:dyDescent="0.5">
      <c r="A30" s="260"/>
      <c r="B30" s="261"/>
      <c r="C30" s="262"/>
      <c r="D30" s="99" t="s">
        <v>15</v>
      </c>
      <c r="E30" s="141"/>
      <c r="F30" s="266"/>
      <c r="G30" s="267"/>
      <c r="H30" s="268"/>
      <c r="I30" s="99" t="s">
        <v>29</v>
      </c>
      <c r="J30" s="141"/>
      <c r="K30" s="266"/>
      <c r="L30" s="267"/>
      <c r="M30" s="268"/>
      <c r="N30" s="99" t="s">
        <v>44</v>
      </c>
    </row>
    <row r="31" spans="1:14" x14ac:dyDescent="0.45">
      <c r="A31" s="257" t="s">
        <v>17</v>
      </c>
      <c r="B31" s="258"/>
      <c r="C31" s="259"/>
      <c r="D31" s="135"/>
      <c r="E31" s="141"/>
      <c r="F31" s="263" t="s">
        <v>32</v>
      </c>
      <c r="G31" s="264"/>
      <c r="H31" s="265"/>
      <c r="I31" s="135"/>
      <c r="J31" s="141"/>
      <c r="K31" s="263" t="s">
        <v>45</v>
      </c>
      <c r="L31" s="264"/>
      <c r="M31" s="265"/>
      <c r="N31" s="135"/>
    </row>
    <row r="32" spans="1:14" ht="22.65" customHeight="1" thickBot="1" x14ac:dyDescent="0.5">
      <c r="A32" s="260"/>
      <c r="B32" s="261"/>
      <c r="C32" s="262"/>
      <c r="D32" s="99" t="s">
        <v>18</v>
      </c>
      <c r="E32" s="141"/>
      <c r="F32" s="266"/>
      <c r="G32" s="267"/>
      <c r="H32" s="268"/>
      <c r="I32" s="99" t="s">
        <v>29</v>
      </c>
      <c r="J32" s="141"/>
      <c r="K32" s="266"/>
      <c r="L32" s="267"/>
      <c r="M32" s="268"/>
      <c r="N32" s="99" t="s">
        <v>29</v>
      </c>
    </row>
    <row r="33" spans="1:14" x14ac:dyDescent="0.45">
      <c r="A33" s="257" t="s">
        <v>19</v>
      </c>
      <c r="B33" s="258"/>
      <c r="C33" s="259"/>
      <c r="D33" s="135"/>
      <c r="E33" s="141"/>
      <c r="F33" s="263" t="s">
        <v>33</v>
      </c>
      <c r="G33" s="264"/>
      <c r="H33" s="265"/>
      <c r="I33" s="135"/>
      <c r="J33" s="141"/>
      <c r="K33" s="263" t="s">
        <v>46</v>
      </c>
      <c r="L33" s="264"/>
      <c r="M33" s="265"/>
      <c r="N33" s="135"/>
    </row>
    <row r="34" spans="1:14" ht="22.65" customHeight="1" thickBot="1" x14ac:dyDescent="0.5">
      <c r="A34" s="260"/>
      <c r="B34" s="261"/>
      <c r="C34" s="262"/>
      <c r="D34" s="99" t="s">
        <v>15</v>
      </c>
      <c r="E34" s="141"/>
      <c r="F34" s="266"/>
      <c r="G34" s="267"/>
      <c r="H34" s="268"/>
      <c r="I34" s="99" t="s">
        <v>34</v>
      </c>
      <c r="J34" s="141"/>
      <c r="K34" s="266"/>
      <c r="L34" s="267"/>
      <c r="M34" s="268"/>
      <c r="N34" s="99" t="s">
        <v>29</v>
      </c>
    </row>
    <row r="35" spans="1:14" x14ac:dyDescent="0.45">
      <c r="A35" s="257" t="s">
        <v>20</v>
      </c>
      <c r="B35" s="258"/>
      <c r="C35" s="259"/>
      <c r="D35" s="135"/>
      <c r="E35" s="141"/>
      <c r="F35" s="263" t="s">
        <v>35</v>
      </c>
      <c r="G35" s="264"/>
      <c r="H35" s="265"/>
      <c r="I35" s="135"/>
      <c r="J35" s="141"/>
      <c r="K35" s="263" t="s">
        <v>47</v>
      </c>
      <c r="L35" s="264"/>
      <c r="M35" s="265"/>
      <c r="N35" s="135"/>
    </row>
    <row r="36" spans="1:14" ht="22.65" customHeight="1" thickBot="1" x14ac:dyDescent="0.5">
      <c r="A36" s="260"/>
      <c r="B36" s="261"/>
      <c r="C36" s="262"/>
      <c r="D36" s="99" t="s">
        <v>18</v>
      </c>
      <c r="E36" s="141"/>
      <c r="F36" s="266"/>
      <c r="G36" s="267"/>
      <c r="H36" s="268"/>
      <c r="I36" s="99" t="s">
        <v>34</v>
      </c>
      <c r="J36" s="141"/>
      <c r="K36" s="266"/>
      <c r="L36" s="267"/>
      <c r="M36" s="268"/>
      <c r="N36" s="99" t="s">
        <v>29</v>
      </c>
    </row>
    <row r="37" spans="1:14" ht="15.65" customHeight="1" x14ac:dyDescent="0.45">
      <c r="A37" s="257" t="s">
        <v>21</v>
      </c>
      <c r="B37" s="258"/>
      <c r="C37" s="259"/>
      <c r="D37" s="135"/>
      <c r="E37" s="141"/>
      <c r="F37" s="263" t="s">
        <v>36</v>
      </c>
      <c r="G37" s="264"/>
      <c r="H37" s="265"/>
      <c r="I37" s="135"/>
      <c r="J37" s="141"/>
      <c r="K37" s="263" t="s">
        <v>48</v>
      </c>
      <c r="L37" s="264"/>
      <c r="M37" s="265"/>
      <c r="N37" s="135"/>
    </row>
    <row r="38" spans="1:14" ht="21.9" thickBot="1" x14ac:dyDescent="0.5">
      <c r="A38" s="260"/>
      <c r="B38" s="261"/>
      <c r="C38" s="262"/>
      <c r="D38" s="100" t="s">
        <v>22</v>
      </c>
      <c r="E38" s="141"/>
      <c r="F38" s="266"/>
      <c r="G38" s="267"/>
      <c r="H38" s="268"/>
      <c r="I38" s="99" t="s">
        <v>37</v>
      </c>
      <c r="J38" s="141"/>
      <c r="K38" s="266"/>
      <c r="L38" s="267"/>
      <c r="M38" s="268"/>
      <c r="N38" s="99" t="s">
        <v>87</v>
      </c>
    </row>
    <row r="39" spans="1:14" x14ac:dyDescent="0.45">
      <c r="A39" s="257" t="s">
        <v>26</v>
      </c>
      <c r="B39" s="258"/>
      <c r="C39" s="259"/>
      <c r="D39" s="135"/>
      <c r="E39" s="141"/>
      <c r="F39" s="263" t="s">
        <v>38</v>
      </c>
      <c r="G39" s="264"/>
      <c r="H39" s="265"/>
      <c r="I39" s="135"/>
      <c r="J39" s="141"/>
      <c r="K39" s="263" t="s">
        <v>49</v>
      </c>
      <c r="L39" s="264"/>
      <c r="M39" s="265"/>
      <c r="N39" s="135"/>
    </row>
    <row r="40" spans="1:14" ht="21.9" thickBot="1" x14ac:dyDescent="0.5">
      <c r="A40" s="260"/>
      <c r="B40" s="261"/>
      <c r="C40" s="262"/>
      <c r="D40" s="100" t="s">
        <v>27</v>
      </c>
      <c r="E40" s="141"/>
      <c r="F40" s="266"/>
      <c r="G40" s="267"/>
      <c r="H40" s="268"/>
      <c r="I40" s="100" t="s">
        <v>39</v>
      </c>
      <c r="J40" s="141"/>
      <c r="K40" s="266"/>
      <c r="L40" s="267"/>
      <c r="M40" s="268"/>
      <c r="N40" s="99" t="s">
        <v>29</v>
      </c>
    </row>
    <row r="41" spans="1:14" x14ac:dyDescent="0.45">
      <c r="A41" s="257" t="s">
        <v>28</v>
      </c>
      <c r="B41" s="258"/>
      <c r="C41" s="259"/>
      <c r="D41" s="135"/>
      <c r="E41" s="141"/>
      <c r="F41" s="263" t="s">
        <v>40</v>
      </c>
      <c r="G41" s="264"/>
      <c r="H41" s="265"/>
      <c r="I41" s="135"/>
      <c r="J41" s="141"/>
      <c r="K41" s="263" t="s">
        <v>50</v>
      </c>
      <c r="L41" s="264"/>
      <c r="M41" s="265"/>
      <c r="N41" s="135">
        <v>25</v>
      </c>
    </row>
    <row r="42" spans="1:14" ht="21.9" thickBot="1" x14ac:dyDescent="0.5">
      <c r="A42" s="260"/>
      <c r="B42" s="261"/>
      <c r="C42" s="262"/>
      <c r="D42" s="99" t="s">
        <v>29</v>
      </c>
      <c r="E42" s="141"/>
      <c r="F42" s="266"/>
      <c r="G42" s="267"/>
      <c r="H42" s="268"/>
      <c r="I42" s="99" t="s">
        <v>37</v>
      </c>
      <c r="J42" s="141"/>
      <c r="K42" s="266"/>
      <c r="L42" s="267"/>
      <c r="M42" s="268"/>
      <c r="N42" s="99" t="s">
        <v>51</v>
      </c>
    </row>
    <row r="43" spans="1:14" ht="16.3" thickBot="1" x14ac:dyDescent="0.5">
      <c r="A43" s="257" t="s">
        <v>30</v>
      </c>
      <c r="B43" s="258"/>
      <c r="C43" s="259"/>
      <c r="D43" s="99"/>
      <c r="E43" s="141"/>
      <c r="F43" s="263" t="s">
        <v>41</v>
      </c>
      <c r="G43" s="264"/>
      <c r="H43" s="265"/>
      <c r="I43" s="135"/>
      <c r="J43" s="141"/>
      <c r="K43" s="141"/>
      <c r="L43" s="141"/>
      <c r="M43" s="141"/>
      <c r="N43" s="141"/>
    </row>
    <row r="44" spans="1:14" ht="21.9" thickBot="1" x14ac:dyDescent="0.5">
      <c r="A44" s="260"/>
      <c r="B44" s="261"/>
      <c r="C44" s="262"/>
      <c r="D44" s="99" t="s">
        <v>29</v>
      </c>
      <c r="E44" s="141"/>
      <c r="F44" s="266"/>
      <c r="G44" s="267"/>
      <c r="H44" s="268"/>
      <c r="I44" s="100" t="s">
        <v>42</v>
      </c>
      <c r="J44" s="141"/>
      <c r="K44" s="141"/>
      <c r="L44" s="141"/>
      <c r="M44" s="141"/>
      <c r="N44" s="141"/>
    </row>
    <row r="45" spans="1:14" ht="15.65" customHeight="1" x14ac:dyDescent="0.45"/>
  </sheetData>
  <mergeCells count="40">
    <mergeCell ref="J1:N1"/>
    <mergeCell ref="M4:N4"/>
    <mergeCell ref="A41:C42"/>
    <mergeCell ref="F41:H42"/>
    <mergeCell ref="K41:M42"/>
    <mergeCell ref="A33:C34"/>
    <mergeCell ref="F33:H34"/>
    <mergeCell ref="K33:M34"/>
    <mergeCell ref="A35:C36"/>
    <mergeCell ref="F35:H36"/>
    <mergeCell ref="K35:M36"/>
    <mergeCell ref="A31:C32"/>
    <mergeCell ref="F31:H32"/>
    <mergeCell ref="K31:M32"/>
    <mergeCell ref="E20:G20"/>
    <mergeCell ref="J20:L20"/>
    <mergeCell ref="A43:C44"/>
    <mergeCell ref="F43:H44"/>
    <mergeCell ref="A37:C38"/>
    <mergeCell ref="F37:H38"/>
    <mergeCell ref="K37:M38"/>
    <mergeCell ref="A39:C40"/>
    <mergeCell ref="F39:H40"/>
    <mergeCell ref="K39:M40"/>
    <mergeCell ref="D24:K24"/>
    <mergeCell ref="A29:C30"/>
    <mergeCell ref="F29:H30"/>
    <mergeCell ref="K29:M30"/>
    <mergeCell ref="D26:N27"/>
    <mergeCell ref="A9:B10"/>
    <mergeCell ref="C9:N10"/>
    <mergeCell ref="K5:L6"/>
    <mergeCell ref="M5:N6"/>
    <mergeCell ref="C6:I6"/>
    <mergeCell ref="D8:E8"/>
    <mergeCell ref="G13:K13"/>
    <mergeCell ref="H14:K14"/>
    <mergeCell ref="H15:K15"/>
    <mergeCell ref="G16:K16"/>
    <mergeCell ref="G17:K17"/>
  </mergeCells>
  <printOptions horizontalCentered="1"/>
  <pageMargins left="0" right="0" top="0" bottom="0" header="0" footer="0"/>
  <pageSetup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5"/>
  <sheetViews>
    <sheetView showGridLines="0" zoomScaleNormal="100" workbookViewId="0">
      <selection activeCell="C48" sqref="C48"/>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260</v>
      </c>
      <c r="K1" s="300" t="s">
        <v>216</v>
      </c>
      <c r="L1" s="300"/>
      <c r="M1" s="256" t="s">
        <v>303</v>
      </c>
      <c r="N1" s="256"/>
    </row>
    <row r="2" spans="1:14" x14ac:dyDescent="0.45">
      <c r="A2" s="4" t="s">
        <v>2</v>
      </c>
      <c r="B2" s="3"/>
      <c r="C2" s="3"/>
      <c r="D2" s="3"/>
      <c r="E2" s="224" t="s">
        <v>218</v>
      </c>
      <c r="F2" s="224"/>
      <c r="G2" s="224"/>
      <c r="H2" s="224"/>
      <c r="I2" s="224"/>
      <c r="J2" s="224"/>
      <c r="K2" s="224"/>
      <c r="L2" s="224"/>
      <c r="M2" s="5"/>
    </row>
    <row r="3" spans="1:14" x14ac:dyDescent="0.45">
      <c r="A3" s="4"/>
      <c r="B3" s="3"/>
      <c r="C3" s="3"/>
      <c r="D3" s="3"/>
      <c r="E3" s="3"/>
      <c r="F3" s="3"/>
      <c r="G3" s="3"/>
      <c r="H3" s="3"/>
      <c r="I3" s="3"/>
      <c r="J3" s="3"/>
    </row>
    <row r="4" spans="1:14" x14ac:dyDescent="0.45">
      <c r="A4" s="2" t="s">
        <v>1</v>
      </c>
      <c r="D4" s="5" t="s">
        <v>285</v>
      </c>
      <c r="E4" s="2"/>
      <c r="F4" s="2"/>
      <c r="G4" s="2" t="s">
        <v>25</v>
      </c>
      <c r="H4" s="6"/>
      <c r="I4" s="51">
        <v>1647</v>
      </c>
      <c r="K4" s="2" t="s">
        <v>23</v>
      </c>
      <c r="M4" s="248" t="s">
        <v>97</v>
      </c>
      <c r="N4" s="248"/>
    </row>
    <row r="5" spans="1:14" x14ac:dyDescent="0.45">
      <c r="K5" s="221"/>
      <c r="L5" s="221"/>
      <c r="M5" s="362"/>
      <c r="N5" s="362"/>
    </row>
    <row r="6" spans="1:14" x14ac:dyDescent="0.45">
      <c r="A6" s="2" t="s">
        <v>13</v>
      </c>
      <c r="C6" s="224" t="s">
        <v>278</v>
      </c>
      <c r="D6" s="224"/>
      <c r="E6" s="224"/>
      <c r="F6" s="224"/>
      <c r="G6" s="80"/>
      <c r="H6" s="80"/>
      <c r="I6" s="80"/>
      <c r="K6" s="221"/>
      <c r="L6" s="221"/>
      <c r="M6" s="362"/>
      <c r="N6" s="362"/>
    </row>
    <row r="8" spans="1:14" x14ac:dyDescent="0.45">
      <c r="A8" s="4" t="s">
        <v>55</v>
      </c>
      <c r="B8" s="3"/>
      <c r="C8" s="3"/>
      <c r="D8" s="290" t="s">
        <v>238</v>
      </c>
      <c r="E8" s="290"/>
      <c r="F8" s="3"/>
      <c r="G8" s="4" t="s">
        <v>11</v>
      </c>
      <c r="H8" s="3"/>
      <c r="I8" s="142" t="s">
        <v>57</v>
      </c>
      <c r="J8" s="3"/>
      <c r="K8" s="4" t="s">
        <v>12</v>
      </c>
      <c r="L8" s="4"/>
      <c r="M8" s="3"/>
      <c r="N8" s="5" t="s">
        <v>56</v>
      </c>
    </row>
    <row r="9" spans="1:14" ht="15.65" customHeight="1" x14ac:dyDescent="0.45">
      <c r="A9" s="225" t="s">
        <v>3</v>
      </c>
      <c r="B9" s="225"/>
      <c r="C9" s="364" t="s">
        <v>217</v>
      </c>
      <c r="D9" s="365"/>
      <c r="E9" s="365"/>
      <c r="F9" s="365"/>
      <c r="G9" s="365"/>
      <c r="H9" s="365"/>
      <c r="I9" s="365"/>
      <c r="J9" s="365"/>
      <c r="K9" s="365"/>
      <c r="L9" s="366"/>
      <c r="M9" s="75"/>
      <c r="N9" s="75"/>
    </row>
    <row r="10" spans="1:14" ht="15.55" customHeight="1" x14ac:dyDescent="0.45">
      <c r="A10" s="225"/>
      <c r="B10" s="225"/>
      <c r="C10" s="367" t="s">
        <v>103</v>
      </c>
      <c r="D10" s="368"/>
      <c r="E10" s="368"/>
      <c r="F10" s="368"/>
      <c r="G10" s="368"/>
      <c r="H10" s="368"/>
      <c r="I10" s="368"/>
      <c r="J10" s="368"/>
      <c r="K10" s="368"/>
      <c r="L10" s="369"/>
      <c r="M10" s="75"/>
      <c r="N10" s="75"/>
    </row>
    <row r="12" spans="1:14" x14ac:dyDescent="0.45">
      <c r="A12" s="2" t="s">
        <v>4</v>
      </c>
      <c r="H12" s="2" t="s">
        <v>5</v>
      </c>
    </row>
    <row r="13" spans="1:14" x14ac:dyDescent="0.45">
      <c r="A13" s="1" t="s">
        <v>116</v>
      </c>
      <c r="D13" s="8"/>
      <c r="E13" s="15"/>
      <c r="F13" s="9"/>
      <c r="G13" s="44"/>
      <c r="H13" s="44" t="s">
        <v>122</v>
      </c>
      <c r="I13" s="44"/>
      <c r="J13" s="44"/>
      <c r="K13" s="44"/>
      <c r="L13" s="9"/>
    </row>
    <row r="14" spans="1:14" x14ac:dyDescent="0.45">
      <c r="A14" s="1" t="s">
        <v>117</v>
      </c>
      <c r="D14" s="8"/>
      <c r="E14" s="15"/>
      <c r="F14" s="9" t="s">
        <v>52</v>
      </c>
      <c r="G14" s="212" t="s">
        <v>121</v>
      </c>
      <c r="H14" s="213"/>
      <c r="I14" s="213"/>
      <c r="J14" s="213"/>
      <c r="K14" s="214"/>
      <c r="L14" s="9"/>
    </row>
    <row r="15" spans="1:14" x14ac:dyDescent="0.45">
      <c r="A15" s="1" t="s">
        <v>118</v>
      </c>
      <c r="D15" s="8"/>
      <c r="E15" s="15"/>
      <c r="F15" s="9"/>
      <c r="G15" s="44"/>
      <c r="H15" s="215" t="s">
        <v>123</v>
      </c>
      <c r="I15" s="215"/>
      <c r="J15" s="215"/>
      <c r="K15" s="216"/>
      <c r="L15" s="9" t="s">
        <v>52</v>
      </c>
    </row>
    <row r="16" spans="1:14" x14ac:dyDescent="0.45">
      <c r="A16" s="1" t="s">
        <v>119</v>
      </c>
      <c r="D16" s="8"/>
      <c r="E16" s="15"/>
      <c r="F16" s="9"/>
      <c r="G16" s="44"/>
      <c r="H16" s="215" t="s">
        <v>124</v>
      </c>
      <c r="I16" s="215"/>
      <c r="J16" s="215"/>
      <c r="K16" s="216"/>
      <c r="L16" s="9"/>
    </row>
    <row r="17" spans="1:14" x14ac:dyDescent="0.45">
      <c r="A17" s="1" t="s">
        <v>120</v>
      </c>
      <c r="D17" s="8"/>
      <c r="E17" s="15"/>
      <c r="F17" s="9"/>
      <c r="G17" s="217" t="s">
        <v>125</v>
      </c>
      <c r="H17" s="218"/>
      <c r="I17" s="218"/>
      <c r="J17" s="218"/>
      <c r="K17" s="219"/>
      <c r="L17" s="9"/>
    </row>
    <row r="18" spans="1:14" x14ac:dyDescent="0.45">
      <c r="A18" s="43" t="s">
        <v>127</v>
      </c>
      <c r="D18" s="8"/>
      <c r="E18" s="15"/>
      <c r="F18" s="9"/>
      <c r="G18" s="220" t="s">
        <v>126</v>
      </c>
      <c r="H18" s="215"/>
      <c r="I18" s="215"/>
      <c r="J18" s="215"/>
      <c r="K18" s="216"/>
      <c r="L18" s="45"/>
    </row>
    <row r="19" spans="1:14" x14ac:dyDescent="0.45">
      <c r="A19" s="1" t="s">
        <v>121</v>
      </c>
      <c r="D19" s="8"/>
      <c r="E19" s="15"/>
      <c r="F19" s="9"/>
      <c r="L19" s="46"/>
    </row>
    <row r="20" spans="1:14" x14ac:dyDescent="0.45">
      <c r="E20" s="29"/>
      <c r="F20" s="33"/>
      <c r="G20" s="29"/>
    </row>
    <row r="21" spans="1:14" x14ac:dyDescent="0.45">
      <c r="A21" s="2" t="s">
        <v>8</v>
      </c>
      <c r="D21" s="7" t="s">
        <v>9</v>
      </c>
      <c r="E21" s="232">
        <v>8400</v>
      </c>
      <c r="F21" s="232"/>
      <c r="G21" s="232"/>
      <c r="H21" s="16"/>
      <c r="I21" s="7" t="s">
        <v>10</v>
      </c>
      <c r="J21" s="234"/>
      <c r="K21" s="234"/>
      <c r="L21" s="234"/>
    </row>
    <row r="22" spans="1:14" x14ac:dyDescent="0.45">
      <c r="A22" s="2" t="s">
        <v>24</v>
      </c>
      <c r="G22" s="8"/>
      <c r="H22" s="8"/>
      <c r="I22" s="50" t="s">
        <v>135</v>
      </c>
      <c r="J22" s="50"/>
      <c r="K22" s="50"/>
      <c r="L22" s="26"/>
      <c r="M22" s="26"/>
    </row>
    <row r="23" spans="1:14" x14ac:dyDescent="0.45">
      <c r="A23" s="2" t="s">
        <v>6</v>
      </c>
      <c r="D23" s="21" t="s">
        <v>59</v>
      </c>
      <c r="E23" s="21"/>
      <c r="F23" s="21"/>
      <c r="G23" s="21"/>
      <c r="H23" s="21"/>
      <c r="I23" s="21"/>
      <c r="J23" s="21"/>
      <c r="K23" s="21"/>
      <c r="L23" s="5"/>
      <c r="M23" s="5"/>
    </row>
    <row r="25" spans="1:14" ht="15.65" customHeight="1" x14ac:dyDescent="0.45">
      <c r="A25" s="2" t="s">
        <v>7</v>
      </c>
      <c r="D25" s="271" t="s">
        <v>302</v>
      </c>
      <c r="E25" s="272"/>
      <c r="F25" s="272"/>
      <c r="G25" s="272"/>
      <c r="H25" s="272"/>
      <c r="I25" s="272"/>
      <c r="J25" s="272"/>
      <c r="K25" s="272"/>
      <c r="L25" s="272"/>
      <c r="M25" s="273"/>
    </row>
    <row r="26" spans="1:14" x14ac:dyDescent="0.45">
      <c r="D26" s="370"/>
      <c r="E26" s="371"/>
      <c r="F26" s="371"/>
      <c r="G26" s="371"/>
      <c r="H26" s="371"/>
      <c r="I26" s="371"/>
      <c r="J26" s="371"/>
      <c r="K26" s="371"/>
      <c r="L26" s="371"/>
      <c r="M26" s="372"/>
    </row>
    <row r="27" spans="1:14" x14ac:dyDescent="0.45">
      <c r="D27" s="274"/>
      <c r="E27" s="275"/>
      <c r="F27" s="275"/>
      <c r="G27" s="275"/>
      <c r="H27" s="275"/>
      <c r="I27" s="275"/>
      <c r="J27" s="275"/>
      <c r="K27" s="275"/>
      <c r="L27" s="275"/>
      <c r="M27" s="276"/>
    </row>
    <row r="28" spans="1:14" ht="16.3" thickBot="1" x14ac:dyDescent="0.5">
      <c r="A28" s="2" t="s">
        <v>14</v>
      </c>
    </row>
    <row r="29" spans="1:14" ht="15.65" customHeight="1" x14ac:dyDescent="0.45">
      <c r="A29" s="236" t="s">
        <v>16</v>
      </c>
      <c r="B29" s="237"/>
      <c r="C29" s="238"/>
      <c r="D29" s="136"/>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5">
        <v>350</v>
      </c>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63" t="s">
        <v>47</v>
      </c>
      <c r="L35" s="264"/>
      <c r="M35" s="265"/>
      <c r="N35" s="135"/>
    </row>
    <row r="36" spans="1:14" ht="22.65" customHeight="1" thickBot="1" x14ac:dyDescent="0.5">
      <c r="A36" s="239"/>
      <c r="B36" s="240"/>
      <c r="C36" s="241"/>
      <c r="D36" s="97" t="s">
        <v>18</v>
      </c>
      <c r="E36" s="139"/>
      <c r="F36" s="245"/>
      <c r="G36" s="246"/>
      <c r="H36" s="247"/>
      <c r="I36" s="97" t="s">
        <v>34</v>
      </c>
      <c r="J36" s="139"/>
      <c r="K36" s="266"/>
      <c r="L36" s="267"/>
      <c r="M36" s="268"/>
      <c r="N36" s="99"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 customHeight="1" thickBot="1" x14ac:dyDescent="0.5">
      <c r="A44" s="239"/>
      <c r="B44" s="240"/>
      <c r="C44" s="241"/>
      <c r="D44" s="97" t="s">
        <v>29</v>
      </c>
      <c r="E44" s="139"/>
      <c r="F44" s="245"/>
      <c r="G44" s="246"/>
      <c r="H44" s="247"/>
      <c r="I44" s="98" t="s">
        <v>42</v>
      </c>
      <c r="J44" s="139"/>
      <c r="K44" s="139"/>
      <c r="L44" s="139"/>
      <c r="M44" s="139"/>
      <c r="N44" s="139"/>
    </row>
    <row r="45" spans="1:14" x14ac:dyDescent="0.45">
      <c r="A45" s="69"/>
      <c r="B45" s="53"/>
      <c r="C45" s="53"/>
      <c r="D45" s="53"/>
      <c r="E45" s="53"/>
      <c r="F45" s="53"/>
      <c r="G45" s="53"/>
      <c r="H45" s="53"/>
      <c r="I45" s="53"/>
      <c r="J45" s="53"/>
      <c r="K45" s="53"/>
    </row>
  </sheetData>
  <mergeCells count="42">
    <mergeCell ref="A31:C32"/>
    <mergeCell ref="F31:H32"/>
    <mergeCell ref="K31:M32"/>
    <mergeCell ref="A9:B10"/>
    <mergeCell ref="G14:K14"/>
    <mergeCell ref="H15:K15"/>
    <mergeCell ref="E21:G21"/>
    <mergeCell ref="J21:L21"/>
    <mergeCell ref="H16:K16"/>
    <mergeCell ref="G17:K17"/>
    <mergeCell ref="G18:K18"/>
    <mergeCell ref="A39:C40"/>
    <mergeCell ref="F39:H40"/>
    <mergeCell ref="K39:M40"/>
    <mergeCell ref="D25:M27"/>
    <mergeCell ref="A37:C38"/>
    <mergeCell ref="F37:H38"/>
    <mergeCell ref="K37:M38"/>
    <mergeCell ref="A33:C34"/>
    <mergeCell ref="F33:H34"/>
    <mergeCell ref="K33:M34"/>
    <mergeCell ref="A35:C36"/>
    <mergeCell ref="F35:H36"/>
    <mergeCell ref="K35:M36"/>
    <mergeCell ref="A29:C30"/>
    <mergeCell ref="F29:H30"/>
    <mergeCell ref="K29:M30"/>
    <mergeCell ref="A41:C42"/>
    <mergeCell ref="F41:H42"/>
    <mergeCell ref="K41:M42"/>
    <mergeCell ref="A43:C44"/>
    <mergeCell ref="F43:H44"/>
    <mergeCell ref="K1:L1"/>
    <mergeCell ref="M1:N1"/>
    <mergeCell ref="C9:L9"/>
    <mergeCell ref="C10:L10"/>
    <mergeCell ref="C6:F6"/>
    <mergeCell ref="E2:L2"/>
    <mergeCell ref="D8:E8"/>
    <mergeCell ref="K5:L6"/>
    <mergeCell ref="M5:N6"/>
    <mergeCell ref="M4:N4"/>
  </mergeCells>
  <printOptions horizontalCentered="1"/>
  <pageMargins left="0" right="0" top="0" bottom="0" header="0" footer="0"/>
  <pageSetup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4"/>
  <sheetViews>
    <sheetView showGridLines="0" topLeftCell="A39" zoomScaleNormal="100" workbookViewId="0">
      <selection activeCell="A52" sqref="A52"/>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260</v>
      </c>
      <c r="K1" s="300" t="s">
        <v>216</v>
      </c>
      <c r="L1" s="300"/>
      <c r="M1" s="373" t="s">
        <v>303</v>
      </c>
      <c r="N1" s="373"/>
    </row>
    <row r="2" spans="1:14" x14ac:dyDescent="0.45">
      <c r="A2" s="4" t="s">
        <v>2</v>
      </c>
      <c r="B2" s="3"/>
      <c r="C2" s="3"/>
      <c r="D2" s="3"/>
      <c r="E2" s="223" t="s">
        <v>60</v>
      </c>
      <c r="F2" s="223"/>
      <c r="G2" s="223"/>
      <c r="H2" s="223"/>
      <c r="I2" s="223"/>
      <c r="J2" s="223"/>
      <c r="K2" s="5"/>
      <c r="L2" s="5"/>
      <c r="M2" s="5"/>
    </row>
    <row r="3" spans="1:14" x14ac:dyDescent="0.45">
      <c r="A3" s="4"/>
      <c r="B3" s="3"/>
      <c r="C3" s="3"/>
      <c r="D3" s="3"/>
      <c r="E3" s="3"/>
      <c r="F3" s="3"/>
      <c r="G3" s="3"/>
      <c r="H3" s="3"/>
      <c r="I3" s="3"/>
      <c r="J3" s="3"/>
    </row>
    <row r="4" spans="1:14" x14ac:dyDescent="0.45">
      <c r="A4" s="2" t="s">
        <v>1</v>
      </c>
      <c r="D4" s="5" t="s">
        <v>286</v>
      </c>
      <c r="E4" s="2"/>
      <c r="F4" s="2"/>
      <c r="G4" s="2" t="s">
        <v>25</v>
      </c>
      <c r="H4" s="6"/>
      <c r="I4" s="51">
        <v>1648</v>
      </c>
      <c r="K4" s="2" t="s">
        <v>23</v>
      </c>
      <c r="M4" s="248" t="s">
        <v>97</v>
      </c>
      <c r="N4" s="248"/>
    </row>
    <row r="5" spans="1:14" x14ac:dyDescent="0.45">
      <c r="K5" s="221"/>
      <c r="L5" s="221"/>
      <c r="M5" s="222"/>
      <c r="N5" s="222"/>
    </row>
    <row r="6" spans="1:14" x14ac:dyDescent="0.45">
      <c r="A6" s="2" t="s">
        <v>13</v>
      </c>
      <c r="C6" s="224" t="s">
        <v>278</v>
      </c>
      <c r="D6" s="224"/>
      <c r="E6" s="224"/>
      <c r="F6" s="224"/>
      <c r="G6" s="80"/>
      <c r="H6" s="80"/>
      <c r="I6" s="80"/>
      <c r="K6" s="221"/>
      <c r="L6" s="221"/>
      <c r="M6" s="222"/>
      <c r="N6" s="222"/>
    </row>
    <row r="8" spans="1:14" x14ac:dyDescent="0.45">
      <c r="A8" s="4" t="s">
        <v>55</v>
      </c>
      <c r="B8" s="3"/>
      <c r="C8" s="3"/>
      <c r="D8" s="318" t="s">
        <v>239</v>
      </c>
      <c r="E8" s="318"/>
      <c r="F8" s="3"/>
      <c r="G8" s="4" t="s">
        <v>11</v>
      </c>
      <c r="H8" s="3"/>
      <c r="I8" s="142" t="s">
        <v>57</v>
      </c>
      <c r="J8" s="3"/>
      <c r="K8" s="4" t="s">
        <v>12</v>
      </c>
      <c r="L8" s="4"/>
      <c r="M8" s="3"/>
      <c r="N8" s="5" t="s">
        <v>56</v>
      </c>
    </row>
    <row r="9" spans="1:14" ht="15.65" customHeight="1" x14ac:dyDescent="0.45">
      <c r="A9" s="225" t="s">
        <v>3</v>
      </c>
      <c r="B9" s="225"/>
      <c r="C9" s="364" t="s">
        <v>219</v>
      </c>
      <c r="D9" s="365"/>
      <c r="E9" s="365"/>
      <c r="F9" s="365"/>
      <c r="G9" s="365"/>
      <c r="H9" s="365"/>
      <c r="I9" s="365"/>
      <c r="J9" s="365"/>
      <c r="K9" s="365"/>
      <c r="L9" s="366"/>
      <c r="M9" s="52"/>
      <c r="N9" s="52"/>
    </row>
    <row r="10" spans="1:14" ht="16.3" customHeight="1" x14ac:dyDescent="0.45">
      <c r="A10" s="225"/>
      <c r="B10" s="225"/>
      <c r="C10" s="367" t="s">
        <v>103</v>
      </c>
      <c r="D10" s="368"/>
      <c r="E10" s="368"/>
      <c r="F10" s="368"/>
      <c r="G10" s="368"/>
      <c r="H10" s="368"/>
      <c r="I10" s="368"/>
      <c r="J10" s="368"/>
      <c r="K10" s="368"/>
      <c r="L10" s="369"/>
      <c r="M10" s="52"/>
      <c r="N10" s="52"/>
    </row>
    <row r="12" spans="1:14" x14ac:dyDescent="0.45">
      <c r="A12" s="2" t="s">
        <v>4</v>
      </c>
      <c r="H12" s="2" t="s">
        <v>5</v>
      </c>
    </row>
    <row r="13" spans="1:14" x14ac:dyDescent="0.45">
      <c r="A13" s="1" t="s">
        <v>116</v>
      </c>
      <c r="D13" s="8"/>
      <c r="E13" s="15"/>
      <c r="F13" s="9"/>
      <c r="G13" s="44"/>
      <c r="H13" s="44" t="s">
        <v>122</v>
      </c>
      <c r="I13" s="44"/>
      <c r="J13" s="44"/>
      <c r="K13" s="44"/>
      <c r="L13" s="9"/>
    </row>
    <row r="14" spans="1:14" x14ac:dyDescent="0.45">
      <c r="A14" s="1" t="s">
        <v>117</v>
      </c>
      <c r="D14" s="8"/>
      <c r="E14" s="15"/>
      <c r="F14" s="9" t="s">
        <v>52</v>
      </c>
      <c r="G14" s="212" t="s">
        <v>121</v>
      </c>
      <c r="H14" s="213"/>
      <c r="I14" s="213"/>
      <c r="J14" s="213"/>
      <c r="K14" s="214"/>
      <c r="L14" s="9"/>
    </row>
    <row r="15" spans="1:14" x14ac:dyDescent="0.45">
      <c r="A15" s="1" t="s">
        <v>118</v>
      </c>
      <c r="D15" s="8"/>
      <c r="E15" s="15"/>
      <c r="F15" s="9"/>
      <c r="G15" s="44"/>
      <c r="H15" s="215" t="s">
        <v>123</v>
      </c>
      <c r="I15" s="215"/>
      <c r="J15" s="215"/>
      <c r="K15" s="216"/>
      <c r="L15" s="9" t="s">
        <v>52</v>
      </c>
    </row>
    <row r="16" spans="1:14" x14ac:dyDescent="0.45">
      <c r="A16" s="1" t="s">
        <v>119</v>
      </c>
      <c r="D16" s="8"/>
      <c r="E16" s="15"/>
      <c r="F16" s="9"/>
      <c r="G16" s="44"/>
      <c r="H16" s="215" t="s">
        <v>124</v>
      </c>
      <c r="I16" s="215"/>
      <c r="J16" s="215"/>
      <c r="K16" s="216"/>
      <c r="L16" s="9"/>
    </row>
    <row r="17" spans="1:14" x14ac:dyDescent="0.45">
      <c r="A17" s="1" t="s">
        <v>120</v>
      </c>
      <c r="D17" s="8"/>
      <c r="E17" s="15"/>
      <c r="F17" s="9"/>
      <c r="G17" s="217" t="s">
        <v>125</v>
      </c>
      <c r="H17" s="218"/>
      <c r="I17" s="218"/>
      <c r="J17" s="218"/>
      <c r="K17" s="219"/>
      <c r="L17" s="9"/>
    </row>
    <row r="18" spans="1:14" x14ac:dyDescent="0.45">
      <c r="A18" s="43" t="s">
        <v>127</v>
      </c>
      <c r="D18" s="8"/>
      <c r="E18" s="15"/>
      <c r="F18" s="9"/>
      <c r="G18" s="220" t="s">
        <v>126</v>
      </c>
      <c r="H18" s="215"/>
      <c r="I18" s="215"/>
      <c r="J18" s="215"/>
      <c r="K18" s="216"/>
      <c r="L18" s="45"/>
    </row>
    <row r="19" spans="1:14" x14ac:dyDescent="0.45">
      <c r="A19" s="1" t="s">
        <v>121</v>
      </c>
      <c r="D19" s="8"/>
      <c r="E19" s="15"/>
      <c r="F19" s="9"/>
      <c r="L19" s="46"/>
    </row>
    <row r="20" spans="1:14" x14ac:dyDescent="0.45">
      <c r="E20" s="29"/>
      <c r="F20" s="29"/>
      <c r="G20" s="29"/>
    </row>
    <row r="21" spans="1:14" x14ac:dyDescent="0.45">
      <c r="A21" s="2" t="s">
        <v>8</v>
      </c>
      <c r="D21" s="7" t="s">
        <v>9</v>
      </c>
      <c r="E21" s="232">
        <v>20200</v>
      </c>
      <c r="F21" s="232"/>
      <c r="G21" s="232"/>
      <c r="H21" s="16"/>
      <c r="I21" s="7" t="s">
        <v>10</v>
      </c>
      <c r="J21" s="234"/>
      <c r="K21" s="234"/>
      <c r="L21" s="234"/>
    </row>
    <row r="22" spans="1:14" x14ac:dyDescent="0.45">
      <c r="A22" s="2" t="s">
        <v>24</v>
      </c>
      <c r="G22" s="8"/>
      <c r="H22" s="8"/>
      <c r="I22" s="17" t="s">
        <v>105</v>
      </c>
      <c r="J22" s="17"/>
      <c r="K22" s="17"/>
      <c r="L22" s="5"/>
      <c r="M22" s="5"/>
    </row>
    <row r="23" spans="1:14" x14ac:dyDescent="0.45">
      <c r="A23" s="2" t="s">
        <v>6</v>
      </c>
      <c r="D23" s="235" t="s">
        <v>356</v>
      </c>
      <c r="E23" s="235"/>
      <c r="F23" s="235"/>
      <c r="G23" s="235"/>
      <c r="H23" s="235"/>
      <c r="I23" s="235"/>
      <c r="J23" s="235"/>
      <c r="K23" s="235"/>
      <c r="L23" s="5"/>
      <c r="M23" s="5"/>
    </row>
    <row r="25" spans="1:14" x14ac:dyDescent="0.45">
      <c r="A25" s="2" t="s">
        <v>7</v>
      </c>
      <c r="D25" s="226" t="s">
        <v>313</v>
      </c>
      <c r="E25" s="227"/>
      <c r="F25" s="227"/>
      <c r="G25" s="227"/>
      <c r="H25" s="227"/>
      <c r="I25" s="227"/>
      <c r="J25" s="227"/>
      <c r="K25" s="227"/>
      <c r="L25" s="227"/>
      <c r="M25" s="228"/>
    </row>
    <row r="26" spans="1:14" x14ac:dyDescent="0.45">
      <c r="D26" s="374"/>
      <c r="E26" s="375"/>
      <c r="F26" s="375"/>
      <c r="G26" s="375"/>
      <c r="H26" s="375"/>
      <c r="I26" s="375"/>
      <c r="J26" s="375"/>
      <c r="K26" s="375"/>
      <c r="L26" s="375"/>
      <c r="M26" s="376"/>
    </row>
    <row r="27" spans="1:14" x14ac:dyDescent="0.45">
      <c r="D27" s="229"/>
      <c r="E27" s="230"/>
      <c r="F27" s="230"/>
      <c r="G27" s="230"/>
      <c r="H27" s="230"/>
      <c r="I27" s="230"/>
      <c r="J27" s="230"/>
      <c r="K27" s="230"/>
      <c r="L27" s="230"/>
      <c r="M27" s="231"/>
    </row>
    <row r="28" spans="1:14" ht="16.3" thickBot="1" x14ac:dyDescent="0.5">
      <c r="A28" s="2" t="s">
        <v>14</v>
      </c>
    </row>
    <row r="29" spans="1:14" ht="15.65" customHeight="1" x14ac:dyDescent="0.45">
      <c r="A29" s="236" t="s">
        <v>16</v>
      </c>
      <c r="B29" s="237"/>
      <c r="C29" s="238"/>
      <c r="D29" s="133"/>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v>200</v>
      </c>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sheetData>
  <mergeCells count="43">
    <mergeCell ref="A9:B10"/>
    <mergeCell ref="C10:L10"/>
    <mergeCell ref="C6:F6"/>
    <mergeCell ref="K5:L6"/>
    <mergeCell ref="M4:N4"/>
    <mergeCell ref="M5:N6"/>
    <mergeCell ref="E21:G21"/>
    <mergeCell ref="J21:L21"/>
    <mergeCell ref="G17:K17"/>
    <mergeCell ref="G18:K18"/>
    <mergeCell ref="E2:J2"/>
    <mergeCell ref="D8:E8"/>
    <mergeCell ref="G14:K14"/>
    <mergeCell ref="H15:K15"/>
    <mergeCell ref="H16:K16"/>
    <mergeCell ref="A37:C38"/>
    <mergeCell ref="F37:H38"/>
    <mergeCell ref="K37:M38"/>
    <mergeCell ref="D23:K23"/>
    <mergeCell ref="A29:C30"/>
    <mergeCell ref="F29:H30"/>
    <mergeCell ref="K29:M30"/>
    <mergeCell ref="A43:C44"/>
    <mergeCell ref="F43:H44"/>
    <mergeCell ref="A39:C40"/>
    <mergeCell ref="F39:H40"/>
    <mergeCell ref="K39:M40"/>
    <mergeCell ref="K1:L1"/>
    <mergeCell ref="M1:N1"/>
    <mergeCell ref="C9:L9"/>
    <mergeCell ref="A41:C42"/>
    <mergeCell ref="F41:H42"/>
    <mergeCell ref="K41:M42"/>
    <mergeCell ref="A33:C34"/>
    <mergeCell ref="F33:H34"/>
    <mergeCell ref="K33:M34"/>
    <mergeCell ref="A35:C36"/>
    <mergeCell ref="F35:H36"/>
    <mergeCell ref="K35:M36"/>
    <mergeCell ref="A31:C32"/>
    <mergeCell ref="F31:H32"/>
    <mergeCell ref="K31:M32"/>
    <mergeCell ref="D25:M27"/>
  </mergeCells>
  <printOptions horizontalCentered="1"/>
  <pageMargins left="0" right="0" top="0" bottom="0" header="0" footer="0"/>
  <pageSetup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4"/>
  <sheetViews>
    <sheetView showGridLines="0" topLeftCell="A36" zoomScaleNormal="100" workbookViewId="0">
      <selection activeCell="L51" sqref="L51"/>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260</v>
      </c>
      <c r="K1" s="300" t="s">
        <v>216</v>
      </c>
      <c r="L1" s="300"/>
      <c r="M1" s="373" t="s">
        <v>303</v>
      </c>
      <c r="N1" s="373"/>
    </row>
    <row r="2" spans="1:14" x14ac:dyDescent="0.45">
      <c r="A2" s="4" t="s">
        <v>2</v>
      </c>
      <c r="B2" s="3"/>
      <c r="C2" s="3"/>
      <c r="D2" s="3"/>
      <c r="E2" s="23" t="s">
        <v>61</v>
      </c>
      <c r="F2" s="23"/>
      <c r="G2" s="23"/>
      <c r="H2" s="23"/>
      <c r="I2" s="23"/>
      <c r="J2" s="23"/>
      <c r="K2" s="5"/>
      <c r="L2" s="5"/>
      <c r="M2" s="5"/>
    </row>
    <row r="3" spans="1:14" x14ac:dyDescent="0.45">
      <c r="A3" s="4"/>
      <c r="B3" s="3"/>
      <c r="C3" s="3"/>
      <c r="D3" s="3"/>
      <c r="E3" s="3"/>
      <c r="F3" s="3"/>
      <c r="G3" s="3"/>
      <c r="H3" s="3"/>
      <c r="I3" s="3"/>
      <c r="J3" s="3"/>
    </row>
    <row r="4" spans="1:14" x14ac:dyDescent="0.45">
      <c r="A4" s="2" t="s">
        <v>1</v>
      </c>
      <c r="D4" s="5" t="s">
        <v>287</v>
      </c>
      <c r="E4" s="2"/>
      <c r="F4" s="2"/>
      <c r="G4" s="2" t="s">
        <v>25</v>
      </c>
      <c r="H4" s="6"/>
      <c r="I4" s="51">
        <v>1649</v>
      </c>
      <c r="K4" s="2" t="s">
        <v>23</v>
      </c>
      <c r="M4" s="248" t="s">
        <v>97</v>
      </c>
      <c r="N4" s="248"/>
    </row>
    <row r="5" spans="1:14" x14ac:dyDescent="0.45">
      <c r="K5" s="221"/>
      <c r="L5" s="221"/>
      <c r="M5" s="222"/>
      <c r="N5" s="222"/>
    </row>
    <row r="6" spans="1:14" x14ac:dyDescent="0.45">
      <c r="A6" s="2" t="s">
        <v>13</v>
      </c>
      <c r="C6" s="224" t="s">
        <v>278</v>
      </c>
      <c r="D6" s="224"/>
      <c r="E6" s="224"/>
      <c r="F6" s="224"/>
      <c r="G6" s="80"/>
      <c r="H6" s="80"/>
      <c r="I6" s="80"/>
      <c r="K6" s="221"/>
      <c r="L6" s="221"/>
      <c r="M6" s="222"/>
      <c r="N6" s="222"/>
    </row>
    <row r="8" spans="1:14" x14ac:dyDescent="0.45">
      <c r="A8" s="4" t="s">
        <v>55</v>
      </c>
      <c r="B8" s="3"/>
      <c r="C8" s="3"/>
      <c r="D8" s="377" t="s">
        <v>241</v>
      </c>
      <c r="E8" s="377"/>
      <c r="F8" s="3"/>
      <c r="G8" s="4" t="s">
        <v>11</v>
      </c>
      <c r="H8" s="3"/>
      <c r="I8" s="142" t="s">
        <v>57</v>
      </c>
      <c r="J8" s="3"/>
      <c r="K8" s="4" t="s">
        <v>12</v>
      </c>
      <c r="L8" s="4"/>
      <c r="M8" s="3"/>
      <c r="N8" s="5" t="s">
        <v>56</v>
      </c>
    </row>
    <row r="9" spans="1:14" ht="15.65" customHeight="1" x14ac:dyDescent="0.45">
      <c r="A9" s="225" t="s">
        <v>3</v>
      </c>
      <c r="B9" s="225"/>
      <c r="C9" s="364" t="s">
        <v>315</v>
      </c>
      <c r="D9" s="365"/>
      <c r="E9" s="365"/>
      <c r="F9" s="365"/>
      <c r="G9" s="365"/>
      <c r="H9" s="365"/>
      <c r="I9" s="365"/>
      <c r="J9" s="365"/>
      <c r="K9" s="365"/>
      <c r="L9" s="365"/>
      <c r="M9" s="366"/>
      <c r="N9" s="75"/>
    </row>
    <row r="10" spans="1:14" ht="16.649999999999999" customHeight="1" x14ac:dyDescent="0.45">
      <c r="A10" s="225"/>
      <c r="B10" s="225"/>
      <c r="C10" s="367"/>
      <c r="D10" s="368"/>
      <c r="E10" s="368"/>
      <c r="F10" s="368"/>
      <c r="G10" s="368"/>
      <c r="H10" s="368"/>
      <c r="I10" s="368"/>
      <c r="J10" s="368"/>
      <c r="K10" s="368"/>
      <c r="L10" s="368"/>
      <c r="M10" s="369"/>
      <c r="N10" s="75"/>
    </row>
    <row r="12" spans="1:14" x14ac:dyDescent="0.45">
      <c r="A12" s="2" t="s">
        <v>4</v>
      </c>
      <c r="H12" s="2" t="s">
        <v>5</v>
      </c>
    </row>
    <row r="13" spans="1:14" x14ac:dyDescent="0.45">
      <c r="A13" s="1" t="s">
        <v>116</v>
      </c>
      <c r="D13" s="8"/>
      <c r="E13" s="15"/>
      <c r="F13" s="9"/>
      <c r="G13" s="44"/>
      <c r="H13" s="44" t="s">
        <v>122</v>
      </c>
      <c r="I13" s="44"/>
      <c r="J13" s="44"/>
      <c r="K13" s="44"/>
      <c r="L13" s="9"/>
    </row>
    <row r="14" spans="1:14" x14ac:dyDescent="0.45">
      <c r="A14" s="1" t="s">
        <v>117</v>
      </c>
      <c r="D14" s="8"/>
      <c r="E14" s="15"/>
      <c r="F14" s="9"/>
      <c r="G14" s="212" t="s">
        <v>121</v>
      </c>
      <c r="H14" s="213"/>
      <c r="I14" s="213"/>
      <c r="J14" s="213"/>
      <c r="K14" s="214"/>
      <c r="L14" s="9"/>
    </row>
    <row r="15" spans="1:14" x14ac:dyDescent="0.45">
      <c r="A15" s="1" t="s">
        <v>118</v>
      </c>
      <c r="D15" s="8"/>
      <c r="E15" s="15"/>
      <c r="F15" s="9" t="s">
        <v>52</v>
      </c>
      <c r="G15" s="44"/>
      <c r="H15" s="215" t="s">
        <v>123</v>
      </c>
      <c r="I15" s="215"/>
      <c r="J15" s="215"/>
      <c r="K15" s="216"/>
      <c r="L15" s="9"/>
    </row>
    <row r="16" spans="1:14" x14ac:dyDescent="0.45">
      <c r="A16" s="1" t="s">
        <v>119</v>
      </c>
      <c r="D16" s="8"/>
      <c r="E16" s="15"/>
      <c r="F16" s="9"/>
      <c r="G16" s="44"/>
      <c r="H16" s="215" t="s">
        <v>124</v>
      </c>
      <c r="I16" s="215"/>
      <c r="J16" s="215"/>
      <c r="K16" s="216"/>
      <c r="L16" s="9" t="s">
        <v>52</v>
      </c>
    </row>
    <row r="17" spans="1:14" x14ac:dyDescent="0.45">
      <c r="A17" s="1" t="s">
        <v>120</v>
      </c>
      <c r="D17" s="8"/>
      <c r="E17" s="15"/>
      <c r="F17" s="9"/>
      <c r="G17" s="217" t="s">
        <v>125</v>
      </c>
      <c r="H17" s="218"/>
      <c r="I17" s="218"/>
      <c r="J17" s="218"/>
      <c r="K17" s="219"/>
      <c r="L17" s="9"/>
    </row>
    <row r="18" spans="1:14" x14ac:dyDescent="0.45">
      <c r="A18" s="43" t="s">
        <v>127</v>
      </c>
      <c r="D18" s="8"/>
      <c r="E18" s="15"/>
      <c r="F18" s="9"/>
      <c r="G18" s="220" t="s">
        <v>126</v>
      </c>
      <c r="H18" s="215"/>
      <c r="I18" s="215"/>
      <c r="J18" s="215"/>
      <c r="K18" s="216"/>
      <c r="L18" s="45"/>
    </row>
    <row r="19" spans="1:14" x14ac:dyDescent="0.45">
      <c r="A19" s="1" t="s">
        <v>121</v>
      </c>
      <c r="D19" s="8"/>
      <c r="E19" s="15"/>
      <c r="F19" s="9"/>
      <c r="L19" s="46"/>
    </row>
    <row r="20" spans="1:14" x14ac:dyDescent="0.45">
      <c r="E20" s="29"/>
      <c r="F20" s="29"/>
      <c r="G20" s="29"/>
    </row>
    <row r="21" spans="1:14" x14ac:dyDescent="0.45">
      <c r="A21" s="2" t="s">
        <v>8</v>
      </c>
      <c r="D21" s="7" t="s">
        <v>9</v>
      </c>
      <c r="E21" s="232">
        <v>15700</v>
      </c>
      <c r="F21" s="232"/>
      <c r="G21" s="232"/>
      <c r="H21" s="16"/>
      <c r="I21" s="7" t="s">
        <v>10</v>
      </c>
      <c r="J21" s="234"/>
      <c r="K21" s="234"/>
      <c r="L21" s="234"/>
    </row>
    <row r="22" spans="1:14" x14ac:dyDescent="0.45">
      <c r="A22" s="2" t="s">
        <v>24</v>
      </c>
      <c r="G22" s="8"/>
      <c r="H22" s="8"/>
      <c r="I22" s="17" t="s">
        <v>314</v>
      </c>
      <c r="J22" s="17"/>
      <c r="K22" s="17"/>
      <c r="L22" s="5"/>
      <c r="M22" s="5"/>
    </row>
    <row r="23" spans="1:14" x14ac:dyDescent="0.45">
      <c r="A23" s="2" t="s">
        <v>6</v>
      </c>
      <c r="D23" s="235" t="s">
        <v>62</v>
      </c>
      <c r="E23" s="235"/>
      <c r="F23" s="235"/>
      <c r="G23" s="235"/>
      <c r="H23" s="235"/>
      <c r="I23" s="235"/>
      <c r="J23" s="235"/>
      <c r="K23" s="235"/>
      <c r="L23" s="5"/>
      <c r="M23" s="5"/>
    </row>
    <row r="24" spans="1:14" x14ac:dyDescent="0.45">
      <c r="A24" s="2"/>
      <c r="D24" s="10"/>
      <c r="E24" s="10"/>
      <c r="F24" s="10"/>
      <c r="G24" s="10"/>
      <c r="H24" s="10"/>
      <c r="I24" s="10"/>
      <c r="J24" s="10"/>
      <c r="K24" s="10"/>
      <c r="L24" s="8"/>
      <c r="M24" s="8"/>
    </row>
    <row r="25" spans="1:14" ht="15.65" customHeight="1" x14ac:dyDescent="0.45">
      <c r="A25" s="2" t="s">
        <v>7</v>
      </c>
      <c r="D25" s="226" t="s">
        <v>107</v>
      </c>
      <c r="E25" s="227"/>
      <c r="F25" s="227"/>
      <c r="G25" s="227"/>
      <c r="H25" s="227"/>
      <c r="I25" s="227"/>
      <c r="J25" s="227"/>
      <c r="K25" s="227"/>
      <c r="L25" s="227"/>
      <c r="M25" s="228"/>
    </row>
    <row r="26" spans="1:14" x14ac:dyDescent="0.45">
      <c r="D26" s="374"/>
      <c r="E26" s="375"/>
      <c r="F26" s="375"/>
      <c r="G26" s="375"/>
      <c r="H26" s="375"/>
      <c r="I26" s="375"/>
      <c r="J26" s="375"/>
      <c r="K26" s="375"/>
      <c r="L26" s="375"/>
      <c r="M26" s="376"/>
    </row>
    <row r="27" spans="1:14" x14ac:dyDescent="0.45">
      <c r="D27" s="229"/>
      <c r="E27" s="230"/>
      <c r="F27" s="230"/>
      <c r="G27" s="230"/>
      <c r="H27" s="230"/>
      <c r="I27" s="230"/>
      <c r="J27" s="230"/>
      <c r="K27" s="230"/>
      <c r="L27" s="230"/>
      <c r="M27" s="231"/>
    </row>
    <row r="28" spans="1:14" ht="16.3" thickBot="1" x14ac:dyDescent="0.5">
      <c r="A28" s="2" t="s">
        <v>14</v>
      </c>
    </row>
    <row r="29" spans="1:14" ht="15.65" customHeight="1" x14ac:dyDescent="0.45">
      <c r="A29" s="236" t="s">
        <v>16</v>
      </c>
      <c r="B29" s="237"/>
      <c r="C29" s="238"/>
      <c r="D29" s="133"/>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v>60</v>
      </c>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sheetData>
  <mergeCells count="41">
    <mergeCell ref="A9:B10"/>
    <mergeCell ref="E21:G21"/>
    <mergeCell ref="J21:L21"/>
    <mergeCell ref="G14:K14"/>
    <mergeCell ref="H15:K15"/>
    <mergeCell ref="H16:K16"/>
    <mergeCell ref="G17:K17"/>
    <mergeCell ref="G18:K18"/>
    <mergeCell ref="C9:M10"/>
    <mergeCell ref="D23:K23"/>
    <mergeCell ref="A29:C30"/>
    <mergeCell ref="F29:H30"/>
    <mergeCell ref="K29:M30"/>
    <mergeCell ref="A31:C32"/>
    <mergeCell ref="F31:H32"/>
    <mergeCell ref="K31:M32"/>
    <mergeCell ref="D25:M27"/>
    <mergeCell ref="A37:C38"/>
    <mergeCell ref="F37:H38"/>
    <mergeCell ref="K37:M38"/>
    <mergeCell ref="A39:C40"/>
    <mergeCell ref="F39:H40"/>
    <mergeCell ref="K39:M40"/>
    <mergeCell ref="A33:C34"/>
    <mergeCell ref="F33:H34"/>
    <mergeCell ref="K33:M34"/>
    <mergeCell ref="A35:C36"/>
    <mergeCell ref="F35:H36"/>
    <mergeCell ref="K35:M36"/>
    <mergeCell ref="A41:C42"/>
    <mergeCell ref="F41:H42"/>
    <mergeCell ref="K41:M42"/>
    <mergeCell ref="A43:C44"/>
    <mergeCell ref="F43:H44"/>
    <mergeCell ref="K1:L1"/>
    <mergeCell ref="M1:N1"/>
    <mergeCell ref="C6:F6"/>
    <mergeCell ref="D8:E8"/>
    <mergeCell ref="K5:L6"/>
    <mergeCell ref="M5:N6"/>
    <mergeCell ref="M4:N4"/>
  </mergeCells>
  <printOptions horizontalCentered="1"/>
  <pageMargins left="0" right="0" top="0" bottom="0" header="0" footer="0"/>
  <pageSetup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43"/>
  <sheetViews>
    <sheetView showGridLines="0" topLeftCell="A35" zoomScaleNormal="100" workbookViewId="0">
      <selection activeCell="I47" sqref="I47"/>
    </sheetView>
  </sheetViews>
  <sheetFormatPr defaultColWidth="8.84375" defaultRowHeight="15.9" x14ac:dyDescent="0.45"/>
  <cols>
    <col min="1" max="2" width="8.84375" style="29"/>
    <col min="3" max="3" width="7.4609375" style="29" customWidth="1"/>
    <col min="4" max="4" width="8.84375" style="29"/>
    <col min="5" max="5" width="1.84375" style="29" customWidth="1"/>
    <col min="6" max="7" width="8.84375" style="29"/>
    <col min="8" max="8" width="6.4609375" style="29" customWidth="1"/>
    <col min="9" max="9" width="8.84375" style="29"/>
    <col min="10" max="10" width="2.4609375" style="29" customWidth="1"/>
    <col min="11" max="12" width="8.84375" style="29"/>
    <col min="13" max="13" width="5.4609375" style="29" customWidth="1"/>
    <col min="14" max="16384" width="8.84375" style="29"/>
  </cols>
  <sheetData>
    <row r="1" spans="1:14" x14ac:dyDescent="0.45">
      <c r="H1" s="33"/>
      <c r="J1" s="30" t="s">
        <v>260</v>
      </c>
      <c r="K1" s="300" t="s">
        <v>216</v>
      </c>
      <c r="L1" s="300"/>
      <c r="M1" s="373" t="s">
        <v>303</v>
      </c>
      <c r="N1" s="373"/>
    </row>
    <row r="2" spans="1:14" x14ac:dyDescent="0.45">
      <c r="A2" s="25" t="s">
        <v>2</v>
      </c>
      <c r="B2" s="24"/>
      <c r="C2" s="24"/>
      <c r="D2" s="24"/>
      <c r="E2" s="277" t="s">
        <v>63</v>
      </c>
      <c r="F2" s="277"/>
      <c r="G2" s="277"/>
      <c r="H2" s="277"/>
      <c r="I2" s="277"/>
      <c r="J2" s="277"/>
      <c r="K2" s="26"/>
      <c r="L2" s="26"/>
      <c r="M2" s="26"/>
    </row>
    <row r="3" spans="1:14" x14ac:dyDescent="0.45">
      <c r="A3" s="25"/>
      <c r="B3" s="24"/>
      <c r="C3" s="24"/>
      <c r="D3" s="24"/>
      <c r="E3" s="24"/>
      <c r="F3" s="24"/>
      <c r="G3" s="24"/>
      <c r="H3" s="24"/>
      <c r="I3" s="24"/>
      <c r="J3" s="24"/>
    </row>
    <row r="4" spans="1:14" x14ac:dyDescent="0.45">
      <c r="A4" s="30" t="s">
        <v>1</v>
      </c>
      <c r="D4" s="26" t="s">
        <v>288</v>
      </c>
      <c r="E4" s="30"/>
      <c r="F4" s="30"/>
      <c r="G4" s="30" t="s">
        <v>25</v>
      </c>
      <c r="H4" s="32"/>
      <c r="I4" s="51">
        <v>1650</v>
      </c>
      <c r="K4" s="30" t="s">
        <v>23</v>
      </c>
      <c r="M4" s="280" t="s">
        <v>97</v>
      </c>
      <c r="N4" s="280"/>
    </row>
    <row r="5" spans="1:14" x14ac:dyDescent="0.45">
      <c r="K5" s="221"/>
      <c r="L5" s="221"/>
      <c r="M5" s="222"/>
      <c r="N5" s="222"/>
    </row>
    <row r="6" spans="1:14" x14ac:dyDescent="0.45">
      <c r="A6" s="30" t="s">
        <v>13</v>
      </c>
      <c r="C6" s="277" t="s">
        <v>278</v>
      </c>
      <c r="D6" s="277"/>
      <c r="E6" s="277"/>
      <c r="F6" s="277"/>
      <c r="G6" s="277"/>
      <c r="H6" s="277"/>
      <c r="I6" s="277"/>
      <c r="K6" s="221"/>
      <c r="L6" s="221"/>
      <c r="M6" s="222"/>
      <c r="N6" s="222"/>
    </row>
    <row r="8" spans="1:14" x14ac:dyDescent="0.45">
      <c r="A8" s="25" t="s">
        <v>55</v>
      </c>
      <c r="B8" s="24"/>
      <c r="C8" s="24"/>
      <c r="D8" s="318" t="s">
        <v>242</v>
      </c>
      <c r="E8" s="318"/>
      <c r="F8" s="24"/>
      <c r="G8" s="25" t="s">
        <v>11</v>
      </c>
      <c r="H8" s="24"/>
      <c r="I8" s="144" t="s">
        <v>57</v>
      </c>
      <c r="J8" s="24"/>
      <c r="K8" s="25" t="s">
        <v>12</v>
      </c>
      <c r="L8" s="25"/>
      <c r="M8" s="24"/>
      <c r="N8" s="26" t="s">
        <v>56</v>
      </c>
    </row>
    <row r="9" spans="1:14" ht="15.65" customHeight="1" x14ac:dyDescent="0.45">
      <c r="A9" s="279" t="s">
        <v>3</v>
      </c>
      <c r="B9" s="279"/>
      <c r="C9" s="364" t="s">
        <v>220</v>
      </c>
      <c r="D9" s="365"/>
      <c r="E9" s="365"/>
      <c r="F9" s="365"/>
      <c r="G9" s="365"/>
      <c r="H9" s="365"/>
      <c r="I9" s="365"/>
      <c r="J9" s="365"/>
      <c r="K9" s="365"/>
      <c r="L9" s="365"/>
      <c r="M9" s="366"/>
      <c r="N9" s="52"/>
    </row>
    <row r="10" spans="1:14" x14ac:dyDescent="0.45">
      <c r="A10" s="279"/>
      <c r="B10" s="279"/>
      <c r="C10" s="367" t="s">
        <v>318</v>
      </c>
      <c r="D10" s="368"/>
      <c r="E10" s="368"/>
      <c r="F10" s="368"/>
      <c r="G10" s="368"/>
      <c r="H10" s="368"/>
      <c r="I10" s="368"/>
      <c r="J10" s="368"/>
      <c r="K10" s="368"/>
      <c r="L10" s="368"/>
      <c r="M10" s="369"/>
      <c r="N10" s="52"/>
    </row>
    <row r="12" spans="1:14" x14ac:dyDescent="0.45">
      <c r="A12" s="2" t="s">
        <v>4</v>
      </c>
      <c r="B12" s="1"/>
      <c r="C12" s="1"/>
      <c r="D12" s="1"/>
      <c r="E12" s="1"/>
      <c r="F12" s="1"/>
      <c r="G12" s="1"/>
      <c r="H12" s="2" t="s">
        <v>5</v>
      </c>
      <c r="I12" s="1"/>
      <c r="J12" s="1"/>
      <c r="K12" s="1"/>
      <c r="L12" s="1"/>
    </row>
    <row r="13" spans="1:14" x14ac:dyDescent="0.45">
      <c r="A13" s="1" t="s">
        <v>116</v>
      </c>
      <c r="B13" s="1"/>
      <c r="C13" s="1"/>
      <c r="D13" s="8"/>
      <c r="E13" s="15"/>
      <c r="F13" s="9"/>
      <c r="G13" s="44"/>
      <c r="H13" s="44" t="s">
        <v>122</v>
      </c>
      <c r="I13" s="44"/>
      <c r="J13" s="44"/>
      <c r="K13" s="44"/>
      <c r="L13" s="9"/>
    </row>
    <row r="14" spans="1:14" x14ac:dyDescent="0.45">
      <c r="A14" s="1" t="s">
        <v>117</v>
      </c>
      <c r="B14" s="1"/>
      <c r="C14" s="1"/>
      <c r="D14" s="8"/>
      <c r="E14" s="15"/>
      <c r="F14" s="9" t="s">
        <v>52</v>
      </c>
      <c r="G14" s="212" t="s">
        <v>121</v>
      </c>
      <c r="H14" s="213"/>
      <c r="I14" s="213"/>
      <c r="J14" s="213"/>
      <c r="K14" s="214"/>
      <c r="L14" s="9"/>
    </row>
    <row r="15" spans="1:14" x14ac:dyDescent="0.45">
      <c r="A15" s="1" t="s">
        <v>118</v>
      </c>
      <c r="B15" s="1"/>
      <c r="C15" s="1"/>
      <c r="D15" s="8"/>
      <c r="E15" s="15"/>
      <c r="F15" s="9"/>
      <c r="G15" s="44"/>
      <c r="H15" s="215" t="s">
        <v>123</v>
      </c>
      <c r="I15" s="215"/>
      <c r="J15" s="215"/>
      <c r="K15" s="216"/>
      <c r="L15" s="9" t="s">
        <v>52</v>
      </c>
    </row>
    <row r="16" spans="1:14" x14ac:dyDescent="0.45">
      <c r="A16" s="1" t="s">
        <v>119</v>
      </c>
      <c r="B16" s="1"/>
      <c r="C16" s="1"/>
      <c r="D16" s="8"/>
      <c r="E16" s="15"/>
      <c r="F16" s="9"/>
      <c r="G16" s="44"/>
      <c r="H16" s="215" t="s">
        <v>124</v>
      </c>
      <c r="I16" s="215"/>
      <c r="J16" s="215"/>
      <c r="K16" s="216"/>
      <c r="L16" s="9"/>
    </row>
    <row r="17" spans="1:14" x14ac:dyDescent="0.45">
      <c r="A17" s="1" t="s">
        <v>120</v>
      </c>
      <c r="B17" s="1"/>
      <c r="C17" s="1"/>
      <c r="D17" s="8"/>
      <c r="E17" s="15"/>
      <c r="F17" s="9"/>
      <c r="G17" s="217" t="s">
        <v>125</v>
      </c>
      <c r="H17" s="218"/>
      <c r="I17" s="218"/>
      <c r="J17" s="218"/>
      <c r="K17" s="219"/>
      <c r="L17" s="9"/>
    </row>
    <row r="18" spans="1:14" x14ac:dyDescent="0.45">
      <c r="A18" s="43" t="s">
        <v>127</v>
      </c>
      <c r="B18" s="1"/>
      <c r="C18" s="1"/>
      <c r="D18" s="8"/>
      <c r="E18" s="15"/>
      <c r="F18" s="9"/>
      <c r="G18" s="220" t="s">
        <v>126</v>
      </c>
      <c r="H18" s="215"/>
      <c r="I18" s="215"/>
      <c r="J18" s="215"/>
      <c r="K18" s="216"/>
      <c r="L18" s="45"/>
    </row>
    <row r="19" spans="1:14" x14ac:dyDescent="0.45">
      <c r="A19" s="1" t="s">
        <v>121</v>
      </c>
      <c r="B19" s="1"/>
      <c r="C19" s="1"/>
      <c r="D19" s="8"/>
      <c r="E19" s="15"/>
      <c r="F19" s="9"/>
      <c r="G19" s="1"/>
      <c r="H19" s="1"/>
      <c r="I19" s="1"/>
      <c r="J19" s="1"/>
      <c r="K19" s="1"/>
      <c r="L19" s="46"/>
    </row>
    <row r="20" spans="1:14" x14ac:dyDescent="0.45">
      <c r="A20" s="30" t="s">
        <v>8</v>
      </c>
      <c r="D20" s="34" t="s">
        <v>9</v>
      </c>
      <c r="E20" s="232">
        <v>31800</v>
      </c>
      <c r="F20" s="232"/>
      <c r="G20" s="232"/>
      <c r="H20" s="35"/>
      <c r="I20" s="34" t="s">
        <v>10</v>
      </c>
      <c r="J20" s="233"/>
      <c r="K20" s="233"/>
      <c r="L20" s="233"/>
    </row>
    <row r="21" spans="1:14" x14ac:dyDescent="0.45">
      <c r="A21" s="30" t="s">
        <v>24</v>
      </c>
      <c r="G21" s="33"/>
      <c r="H21" s="33"/>
      <c r="I21" s="50" t="s">
        <v>316</v>
      </c>
      <c r="J21" s="50"/>
      <c r="K21" s="50"/>
      <c r="L21" s="26"/>
      <c r="M21" s="26"/>
    </row>
    <row r="22" spans="1:14" x14ac:dyDescent="0.45">
      <c r="A22" s="30" t="s">
        <v>6</v>
      </c>
      <c r="D22" s="270" t="s">
        <v>183</v>
      </c>
      <c r="E22" s="270"/>
      <c r="F22" s="270"/>
      <c r="G22" s="270"/>
      <c r="H22" s="270"/>
      <c r="I22" s="270"/>
      <c r="J22" s="270"/>
      <c r="K22" s="270"/>
      <c r="L22" s="26"/>
      <c r="M22" s="26"/>
    </row>
    <row r="24" spans="1:14" ht="16.3" customHeight="1" x14ac:dyDescent="0.45">
      <c r="A24" s="30" t="s">
        <v>7</v>
      </c>
      <c r="D24" s="271" t="s">
        <v>317</v>
      </c>
      <c r="E24" s="272"/>
      <c r="F24" s="272"/>
      <c r="G24" s="272"/>
      <c r="H24" s="272"/>
      <c r="I24" s="272"/>
      <c r="J24" s="272"/>
      <c r="K24" s="272"/>
      <c r="L24" s="272"/>
      <c r="M24" s="273"/>
    </row>
    <row r="25" spans="1:14" x14ac:dyDescent="0.45">
      <c r="D25" s="274"/>
      <c r="E25" s="275"/>
      <c r="F25" s="275"/>
      <c r="G25" s="275"/>
      <c r="H25" s="275"/>
      <c r="I25" s="275"/>
      <c r="J25" s="275"/>
      <c r="K25" s="275"/>
      <c r="L25" s="275"/>
      <c r="M25" s="276"/>
    </row>
    <row r="26" spans="1:14" x14ac:dyDescent="0.45">
      <c r="D26" s="38"/>
      <c r="E26" s="38"/>
      <c r="F26" s="38"/>
      <c r="G26" s="38"/>
      <c r="H26" s="38"/>
      <c r="I26" s="38"/>
      <c r="J26" s="38"/>
      <c r="K26" s="38"/>
      <c r="L26" s="38"/>
      <c r="M26" s="38"/>
    </row>
    <row r="27" spans="1:14" ht="16.3" thickBot="1" x14ac:dyDescent="0.5">
      <c r="A27" s="30" t="s">
        <v>14</v>
      </c>
    </row>
    <row r="28" spans="1:14" ht="15.65" customHeight="1" x14ac:dyDescent="0.45">
      <c r="A28" s="257" t="s">
        <v>16</v>
      </c>
      <c r="B28" s="258"/>
      <c r="C28" s="259"/>
      <c r="D28" s="39"/>
      <c r="E28" s="40"/>
      <c r="F28" s="257" t="s">
        <v>31</v>
      </c>
      <c r="G28" s="258"/>
      <c r="H28" s="259"/>
      <c r="I28" s="41"/>
      <c r="K28" s="257" t="s">
        <v>43</v>
      </c>
      <c r="L28" s="258"/>
      <c r="M28" s="259"/>
      <c r="N28" s="41"/>
    </row>
    <row r="29" spans="1:14" ht="21.9" thickBot="1" x14ac:dyDescent="0.5">
      <c r="A29" s="260"/>
      <c r="B29" s="261"/>
      <c r="C29" s="262"/>
      <c r="D29" s="99" t="s">
        <v>15</v>
      </c>
      <c r="E29" s="141"/>
      <c r="F29" s="266"/>
      <c r="G29" s="267"/>
      <c r="H29" s="268"/>
      <c r="I29" s="99" t="s">
        <v>29</v>
      </c>
      <c r="J29" s="141"/>
      <c r="K29" s="266"/>
      <c r="L29" s="267"/>
      <c r="M29" s="268"/>
      <c r="N29" s="99" t="s">
        <v>44</v>
      </c>
    </row>
    <row r="30" spans="1:14" x14ac:dyDescent="0.45">
      <c r="A30" s="257" t="s">
        <v>17</v>
      </c>
      <c r="B30" s="258"/>
      <c r="C30" s="259"/>
      <c r="D30" s="135"/>
      <c r="E30" s="141"/>
      <c r="F30" s="263" t="s">
        <v>32</v>
      </c>
      <c r="G30" s="264"/>
      <c r="H30" s="265"/>
      <c r="I30" s="135"/>
      <c r="J30" s="141"/>
      <c r="K30" s="263" t="s">
        <v>45</v>
      </c>
      <c r="L30" s="264"/>
      <c r="M30" s="265"/>
      <c r="N30" s="135"/>
    </row>
    <row r="31" spans="1:14" ht="22.65" customHeight="1" thickBot="1" x14ac:dyDescent="0.5">
      <c r="A31" s="260"/>
      <c r="B31" s="261"/>
      <c r="C31" s="262"/>
      <c r="D31" s="99" t="s">
        <v>18</v>
      </c>
      <c r="E31" s="141"/>
      <c r="F31" s="266"/>
      <c r="G31" s="267"/>
      <c r="H31" s="268"/>
      <c r="I31" s="99" t="s">
        <v>29</v>
      </c>
      <c r="J31" s="141"/>
      <c r="K31" s="266"/>
      <c r="L31" s="267"/>
      <c r="M31" s="268"/>
      <c r="N31" s="99" t="s">
        <v>29</v>
      </c>
    </row>
    <row r="32" spans="1:14" x14ac:dyDescent="0.45">
      <c r="A32" s="257" t="s">
        <v>19</v>
      </c>
      <c r="B32" s="258"/>
      <c r="C32" s="259"/>
      <c r="D32" s="135">
        <v>325</v>
      </c>
      <c r="E32" s="141"/>
      <c r="F32" s="263" t="s">
        <v>33</v>
      </c>
      <c r="G32" s="264"/>
      <c r="H32" s="265"/>
      <c r="I32" s="135"/>
      <c r="J32" s="141"/>
      <c r="K32" s="263" t="s">
        <v>46</v>
      </c>
      <c r="L32" s="264"/>
      <c r="M32" s="265"/>
      <c r="N32" s="135"/>
    </row>
    <row r="33" spans="1:14" ht="22.65" customHeight="1" thickBot="1" x14ac:dyDescent="0.5">
      <c r="A33" s="260"/>
      <c r="B33" s="261"/>
      <c r="C33" s="262"/>
      <c r="D33" s="99" t="s">
        <v>15</v>
      </c>
      <c r="E33" s="141"/>
      <c r="F33" s="266"/>
      <c r="G33" s="267"/>
      <c r="H33" s="268"/>
      <c r="I33" s="99" t="s">
        <v>34</v>
      </c>
      <c r="J33" s="141"/>
      <c r="K33" s="266"/>
      <c r="L33" s="267"/>
      <c r="M33" s="268"/>
      <c r="N33" s="99" t="s">
        <v>29</v>
      </c>
    </row>
    <row r="34" spans="1:14" x14ac:dyDescent="0.45">
      <c r="A34" s="257" t="s">
        <v>20</v>
      </c>
      <c r="B34" s="258"/>
      <c r="C34" s="259"/>
      <c r="D34" s="135"/>
      <c r="E34" s="141"/>
      <c r="F34" s="263" t="s">
        <v>35</v>
      </c>
      <c r="G34" s="264"/>
      <c r="H34" s="265"/>
      <c r="I34" s="135"/>
      <c r="J34" s="141"/>
      <c r="K34" s="263" t="s">
        <v>47</v>
      </c>
      <c r="L34" s="264"/>
      <c r="M34" s="265"/>
      <c r="N34" s="135"/>
    </row>
    <row r="35" spans="1:14" ht="22.65" customHeight="1" thickBot="1" x14ac:dyDescent="0.5">
      <c r="A35" s="260"/>
      <c r="B35" s="261"/>
      <c r="C35" s="262"/>
      <c r="D35" s="99" t="s">
        <v>18</v>
      </c>
      <c r="E35" s="141"/>
      <c r="F35" s="266"/>
      <c r="G35" s="267"/>
      <c r="H35" s="268"/>
      <c r="I35" s="99" t="s">
        <v>34</v>
      </c>
      <c r="J35" s="141"/>
      <c r="K35" s="266"/>
      <c r="L35" s="267"/>
      <c r="M35" s="268"/>
      <c r="N35" s="99" t="s">
        <v>29</v>
      </c>
    </row>
    <row r="36" spans="1:14" ht="15.65" customHeight="1" x14ac:dyDescent="0.45">
      <c r="A36" s="257" t="s">
        <v>21</v>
      </c>
      <c r="B36" s="258"/>
      <c r="C36" s="259"/>
      <c r="D36" s="135"/>
      <c r="E36" s="141"/>
      <c r="F36" s="263" t="s">
        <v>36</v>
      </c>
      <c r="G36" s="264"/>
      <c r="H36" s="265"/>
      <c r="I36" s="135"/>
      <c r="J36" s="141"/>
      <c r="K36" s="263" t="s">
        <v>48</v>
      </c>
      <c r="L36" s="264"/>
      <c r="M36" s="265"/>
      <c r="N36" s="135"/>
    </row>
    <row r="37" spans="1:14" ht="21.9" thickBot="1" x14ac:dyDescent="0.5">
      <c r="A37" s="260"/>
      <c r="B37" s="261"/>
      <c r="C37" s="262"/>
      <c r="D37" s="100" t="s">
        <v>22</v>
      </c>
      <c r="E37" s="141"/>
      <c r="F37" s="266"/>
      <c r="G37" s="267"/>
      <c r="H37" s="268"/>
      <c r="I37" s="99" t="s">
        <v>37</v>
      </c>
      <c r="J37" s="141"/>
      <c r="K37" s="266"/>
      <c r="L37" s="267"/>
      <c r="M37" s="268"/>
      <c r="N37" s="99" t="s">
        <v>22</v>
      </c>
    </row>
    <row r="38" spans="1:14" x14ac:dyDescent="0.45">
      <c r="A38" s="257" t="s">
        <v>26</v>
      </c>
      <c r="B38" s="258"/>
      <c r="C38" s="259"/>
      <c r="D38" s="135"/>
      <c r="E38" s="141"/>
      <c r="F38" s="263" t="s">
        <v>38</v>
      </c>
      <c r="G38" s="264"/>
      <c r="H38" s="265"/>
      <c r="I38" s="135"/>
      <c r="J38" s="141"/>
      <c r="K38" s="263" t="s">
        <v>49</v>
      </c>
      <c r="L38" s="264"/>
      <c r="M38" s="265"/>
      <c r="N38" s="135"/>
    </row>
    <row r="39" spans="1:14" ht="21.9" thickBot="1" x14ac:dyDescent="0.5">
      <c r="A39" s="260"/>
      <c r="B39" s="261"/>
      <c r="C39" s="262"/>
      <c r="D39" s="100" t="s">
        <v>27</v>
      </c>
      <c r="E39" s="141"/>
      <c r="F39" s="266"/>
      <c r="G39" s="267"/>
      <c r="H39" s="268"/>
      <c r="I39" s="100" t="s">
        <v>39</v>
      </c>
      <c r="J39" s="141"/>
      <c r="K39" s="266"/>
      <c r="L39" s="267"/>
      <c r="M39" s="268"/>
      <c r="N39" s="99" t="s">
        <v>29</v>
      </c>
    </row>
    <row r="40" spans="1:14" x14ac:dyDescent="0.45">
      <c r="A40" s="257" t="s">
        <v>28</v>
      </c>
      <c r="B40" s="258"/>
      <c r="C40" s="259"/>
      <c r="D40" s="135"/>
      <c r="E40" s="141"/>
      <c r="F40" s="263" t="s">
        <v>40</v>
      </c>
      <c r="G40" s="264"/>
      <c r="H40" s="265"/>
      <c r="I40" s="135"/>
      <c r="J40" s="141"/>
      <c r="K40" s="263" t="s">
        <v>50</v>
      </c>
      <c r="L40" s="264"/>
      <c r="M40" s="265"/>
      <c r="N40" s="135"/>
    </row>
    <row r="41" spans="1:14" ht="21.9" thickBot="1" x14ac:dyDescent="0.5">
      <c r="A41" s="260"/>
      <c r="B41" s="261"/>
      <c r="C41" s="262"/>
      <c r="D41" s="99" t="s">
        <v>29</v>
      </c>
      <c r="E41" s="141"/>
      <c r="F41" s="266"/>
      <c r="G41" s="267"/>
      <c r="H41" s="268"/>
      <c r="I41" s="99" t="s">
        <v>37</v>
      </c>
      <c r="J41" s="141"/>
      <c r="K41" s="266"/>
      <c r="L41" s="267"/>
      <c r="M41" s="268"/>
      <c r="N41" s="99" t="s">
        <v>51</v>
      </c>
    </row>
    <row r="42" spans="1:14" ht="16.3" thickBot="1" x14ac:dyDescent="0.5">
      <c r="A42" s="257" t="s">
        <v>30</v>
      </c>
      <c r="B42" s="258"/>
      <c r="C42" s="259"/>
      <c r="D42" s="99"/>
      <c r="E42" s="141"/>
      <c r="F42" s="263" t="s">
        <v>41</v>
      </c>
      <c r="G42" s="264"/>
      <c r="H42" s="265"/>
      <c r="I42" s="135"/>
      <c r="J42" s="141"/>
      <c r="K42" s="141"/>
      <c r="L42" s="141"/>
      <c r="M42" s="141"/>
      <c r="N42" s="141"/>
    </row>
    <row r="43" spans="1:14" ht="21.9" thickBot="1" x14ac:dyDescent="0.5">
      <c r="A43" s="260"/>
      <c r="B43" s="261"/>
      <c r="C43" s="262"/>
      <c r="D43" s="99" t="s">
        <v>29</v>
      </c>
      <c r="E43" s="141"/>
      <c r="F43" s="266"/>
      <c r="G43" s="267"/>
      <c r="H43" s="268"/>
      <c r="I43" s="100" t="s">
        <v>42</v>
      </c>
      <c r="J43" s="141"/>
      <c r="K43" s="141"/>
      <c r="L43" s="141"/>
      <c r="M43" s="141"/>
      <c r="N43" s="141"/>
    </row>
  </sheetData>
  <mergeCells count="43">
    <mergeCell ref="K5:L6"/>
    <mergeCell ref="M4:N4"/>
    <mergeCell ref="E2:J2"/>
    <mergeCell ref="C6:I6"/>
    <mergeCell ref="D8:E8"/>
    <mergeCell ref="M5:N6"/>
    <mergeCell ref="A9:B10"/>
    <mergeCell ref="A42:C43"/>
    <mergeCell ref="F42:H43"/>
    <mergeCell ref="A36:C37"/>
    <mergeCell ref="F36:H37"/>
    <mergeCell ref="E20:G20"/>
    <mergeCell ref="G17:K17"/>
    <mergeCell ref="G18:K18"/>
    <mergeCell ref="K36:M37"/>
    <mergeCell ref="A38:C39"/>
    <mergeCell ref="F38:H39"/>
    <mergeCell ref="K38:M39"/>
    <mergeCell ref="A30:C31"/>
    <mergeCell ref="F30:H31"/>
    <mergeCell ref="K30:M31"/>
    <mergeCell ref="J20:L20"/>
    <mergeCell ref="D24:M25"/>
    <mergeCell ref="A28:C29"/>
    <mergeCell ref="F28:H29"/>
    <mergeCell ref="K28:M29"/>
    <mergeCell ref="D22:K22"/>
    <mergeCell ref="K1:L1"/>
    <mergeCell ref="M1:N1"/>
    <mergeCell ref="C9:M9"/>
    <mergeCell ref="C10:M10"/>
    <mergeCell ref="A40:C41"/>
    <mergeCell ref="F40:H41"/>
    <mergeCell ref="K40:M41"/>
    <mergeCell ref="G14:K14"/>
    <mergeCell ref="A32:C33"/>
    <mergeCell ref="F32:H33"/>
    <mergeCell ref="K32:M33"/>
    <mergeCell ref="A34:C35"/>
    <mergeCell ref="F34:H35"/>
    <mergeCell ref="K34:M35"/>
    <mergeCell ref="H15:K15"/>
    <mergeCell ref="H16:K16"/>
  </mergeCells>
  <hyperlinks>
    <hyperlink ref="C82" r:id="rId1" display="tara@mannameal.org" xr:uid="{56FF3E6F-E39B-4693-87B9-DA111F911FF4}"/>
  </hyperlinks>
  <printOptions horizontalCentered="1"/>
  <pageMargins left="0" right="0" top="0" bottom="0" header="0" footer="0"/>
  <pageSetup fitToHeight="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44"/>
  <sheetViews>
    <sheetView showGridLines="0" topLeftCell="A39" zoomScaleNormal="100" workbookViewId="0">
      <selection activeCell="D48" sqref="D48"/>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260</v>
      </c>
      <c r="K1" s="300" t="s">
        <v>216</v>
      </c>
      <c r="L1" s="300"/>
      <c r="M1" s="373" t="s">
        <v>303</v>
      </c>
      <c r="N1" s="373"/>
    </row>
    <row r="2" spans="1:14" x14ac:dyDescent="0.45">
      <c r="A2" s="4" t="s">
        <v>2</v>
      </c>
      <c r="B2" s="3"/>
      <c r="C2" s="3"/>
      <c r="D2" s="3"/>
      <c r="E2" s="223" t="s">
        <v>64</v>
      </c>
      <c r="F2" s="223"/>
      <c r="G2" s="223"/>
      <c r="H2" s="223"/>
      <c r="I2" s="223"/>
      <c r="J2" s="223"/>
      <c r="K2" s="5"/>
      <c r="L2" s="5"/>
      <c r="M2" s="5"/>
    </row>
    <row r="3" spans="1:14" x14ac:dyDescent="0.45">
      <c r="A3" s="4"/>
      <c r="B3" s="3"/>
      <c r="C3" s="3"/>
      <c r="D3" s="3"/>
      <c r="E3" s="3"/>
      <c r="F3" s="3"/>
      <c r="G3" s="3"/>
      <c r="H3" s="3"/>
      <c r="I3" s="3"/>
      <c r="J3" s="3"/>
    </row>
    <row r="4" spans="1:14" x14ac:dyDescent="0.45">
      <c r="A4" s="2" t="s">
        <v>1</v>
      </c>
      <c r="D4" s="5" t="s">
        <v>289</v>
      </c>
      <c r="E4" s="2"/>
      <c r="F4" s="2"/>
      <c r="G4" s="2" t="s">
        <v>25</v>
      </c>
      <c r="H4" s="6"/>
      <c r="I4" s="51">
        <v>1651</v>
      </c>
      <c r="K4" s="2" t="s">
        <v>23</v>
      </c>
      <c r="M4" s="248" t="s">
        <v>97</v>
      </c>
      <c r="N4" s="248"/>
    </row>
    <row r="5" spans="1:14" x14ac:dyDescent="0.45">
      <c r="K5" s="221"/>
      <c r="L5" s="221"/>
      <c r="M5" s="222"/>
      <c r="N5" s="222"/>
    </row>
    <row r="6" spans="1:14" x14ac:dyDescent="0.45">
      <c r="A6" s="2" t="s">
        <v>13</v>
      </c>
      <c r="C6" s="223" t="s">
        <v>278</v>
      </c>
      <c r="D6" s="223"/>
      <c r="E6" s="223"/>
      <c r="F6" s="223"/>
      <c r="G6" s="223"/>
      <c r="H6" s="223"/>
      <c r="I6" s="223"/>
      <c r="K6" s="221"/>
      <c r="L6" s="221"/>
      <c r="M6" s="222"/>
      <c r="N6" s="222"/>
    </row>
    <row r="8" spans="1:14" x14ac:dyDescent="0.45">
      <c r="A8" s="4" t="s">
        <v>55</v>
      </c>
      <c r="B8" s="3"/>
      <c r="C8" s="3"/>
      <c r="D8" s="377" t="s">
        <v>243</v>
      </c>
      <c r="E8" s="377"/>
      <c r="F8" s="3"/>
      <c r="G8" s="4" t="s">
        <v>11</v>
      </c>
      <c r="H8" s="3"/>
      <c r="I8" s="142" t="s">
        <v>57</v>
      </c>
      <c r="J8" s="3"/>
      <c r="K8" s="4" t="s">
        <v>12</v>
      </c>
      <c r="L8" s="4"/>
      <c r="M8" s="3"/>
      <c r="N8" s="5" t="s">
        <v>56</v>
      </c>
    </row>
    <row r="9" spans="1:14" ht="15.65" customHeight="1" x14ac:dyDescent="0.45">
      <c r="A9" s="225" t="s">
        <v>3</v>
      </c>
      <c r="B9" s="225"/>
      <c r="C9" s="364" t="s">
        <v>221</v>
      </c>
      <c r="D9" s="365"/>
      <c r="E9" s="365"/>
      <c r="F9" s="365"/>
      <c r="G9" s="365"/>
      <c r="H9" s="365"/>
      <c r="I9" s="365"/>
      <c r="J9" s="365"/>
      <c r="K9" s="365"/>
      <c r="L9" s="365"/>
      <c r="M9" s="366"/>
      <c r="N9" s="75"/>
    </row>
    <row r="10" spans="1:14" ht="16.3" customHeight="1" x14ac:dyDescent="0.45">
      <c r="A10" s="225"/>
      <c r="B10" s="225"/>
      <c r="C10" s="367" t="s">
        <v>58</v>
      </c>
      <c r="D10" s="368"/>
      <c r="E10" s="368"/>
      <c r="F10" s="368"/>
      <c r="G10" s="368"/>
      <c r="H10" s="368"/>
      <c r="I10" s="368"/>
      <c r="J10" s="368"/>
      <c r="K10" s="368"/>
      <c r="L10" s="368"/>
      <c r="M10" s="369"/>
      <c r="N10" s="75"/>
    </row>
    <row r="12" spans="1:14" x14ac:dyDescent="0.45">
      <c r="A12" s="2" t="s">
        <v>4</v>
      </c>
      <c r="H12" s="2" t="s">
        <v>5</v>
      </c>
    </row>
    <row r="13" spans="1:14" x14ac:dyDescent="0.45">
      <c r="A13" s="1" t="s">
        <v>116</v>
      </c>
      <c r="D13" s="8"/>
      <c r="E13" s="15"/>
      <c r="F13" s="9"/>
      <c r="G13" s="44"/>
      <c r="H13" s="44" t="s">
        <v>122</v>
      </c>
      <c r="I13" s="44"/>
      <c r="J13" s="44"/>
      <c r="K13" s="44"/>
      <c r="L13" s="9"/>
    </row>
    <row r="14" spans="1:14" x14ac:dyDescent="0.45">
      <c r="A14" s="1" t="s">
        <v>117</v>
      </c>
      <c r="D14" s="8"/>
      <c r="E14" s="15"/>
      <c r="F14" s="9"/>
      <c r="G14" s="212" t="s">
        <v>121</v>
      </c>
      <c r="H14" s="213"/>
      <c r="I14" s="213"/>
      <c r="J14" s="213"/>
      <c r="K14" s="214"/>
      <c r="L14" s="9"/>
    </row>
    <row r="15" spans="1:14" x14ac:dyDescent="0.45">
      <c r="A15" s="1" t="s">
        <v>118</v>
      </c>
      <c r="D15" s="8"/>
      <c r="E15" s="15"/>
      <c r="F15" s="9" t="s">
        <v>52</v>
      </c>
      <c r="G15" s="44"/>
      <c r="H15" s="215" t="s">
        <v>123</v>
      </c>
      <c r="I15" s="215"/>
      <c r="J15" s="215"/>
      <c r="K15" s="216"/>
      <c r="L15" s="9"/>
    </row>
    <row r="16" spans="1:14" x14ac:dyDescent="0.45">
      <c r="A16" s="1" t="s">
        <v>119</v>
      </c>
      <c r="D16" s="8"/>
      <c r="E16" s="15"/>
      <c r="F16" s="9"/>
      <c r="G16" s="44"/>
      <c r="H16" s="215" t="s">
        <v>124</v>
      </c>
      <c r="I16" s="215"/>
      <c r="J16" s="215"/>
      <c r="K16" s="216"/>
      <c r="L16" s="9" t="s">
        <v>52</v>
      </c>
    </row>
    <row r="17" spans="1:14" x14ac:dyDescent="0.45">
      <c r="A17" s="1" t="s">
        <v>120</v>
      </c>
      <c r="D17" s="8"/>
      <c r="E17" s="15"/>
      <c r="F17" s="9"/>
      <c r="G17" s="217" t="s">
        <v>125</v>
      </c>
      <c r="H17" s="218"/>
      <c r="I17" s="218"/>
      <c r="J17" s="218"/>
      <c r="K17" s="219"/>
      <c r="L17" s="9"/>
    </row>
    <row r="18" spans="1:14" x14ac:dyDescent="0.45">
      <c r="A18" s="43" t="s">
        <v>127</v>
      </c>
      <c r="D18" s="8"/>
      <c r="E18" s="15"/>
      <c r="F18" s="9"/>
      <c r="G18" s="220" t="s">
        <v>126</v>
      </c>
      <c r="H18" s="215"/>
      <c r="I18" s="215"/>
      <c r="J18" s="215"/>
      <c r="K18" s="216"/>
      <c r="L18" s="45"/>
    </row>
    <row r="19" spans="1:14" x14ac:dyDescent="0.45">
      <c r="A19" s="1" t="s">
        <v>121</v>
      </c>
      <c r="D19" s="8"/>
      <c r="E19" s="15"/>
      <c r="F19" s="9"/>
      <c r="L19" s="46"/>
    </row>
    <row r="20" spans="1:14" x14ac:dyDescent="0.45">
      <c r="E20" s="29"/>
      <c r="F20" s="29"/>
      <c r="G20" s="29"/>
    </row>
    <row r="21" spans="1:14" x14ac:dyDescent="0.45">
      <c r="A21" s="2" t="s">
        <v>8</v>
      </c>
      <c r="D21" s="7" t="s">
        <v>9</v>
      </c>
      <c r="E21" s="232">
        <v>14800</v>
      </c>
      <c r="F21" s="232"/>
      <c r="G21" s="232"/>
      <c r="H21" s="16"/>
      <c r="I21" s="7" t="s">
        <v>10</v>
      </c>
      <c r="J21" s="234"/>
      <c r="K21" s="234"/>
      <c r="L21" s="234"/>
    </row>
    <row r="22" spans="1:14" x14ac:dyDescent="0.45">
      <c r="A22" s="2" t="s">
        <v>24</v>
      </c>
      <c r="G22" s="8"/>
      <c r="H22" s="8"/>
      <c r="I22" s="17" t="s">
        <v>319</v>
      </c>
      <c r="J22" s="17"/>
      <c r="K22" s="17"/>
      <c r="L22" s="5"/>
      <c r="M22" s="5"/>
    </row>
    <row r="23" spans="1:14" x14ac:dyDescent="0.45">
      <c r="A23" s="2" t="s">
        <v>6</v>
      </c>
      <c r="D23" s="235" t="s">
        <v>65</v>
      </c>
      <c r="E23" s="235"/>
      <c r="F23" s="235"/>
      <c r="G23" s="235"/>
      <c r="H23" s="235"/>
      <c r="I23" s="235"/>
      <c r="J23" s="235"/>
      <c r="K23" s="235"/>
      <c r="L23" s="5"/>
      <c r="M23" s="5"/>
    </row>
    <row r="25" spans="1:14" x14ac:dyDescent="0.45">
      <c r="A25" s="2" t="s">
        <v>7</v>
      </c>
      <c r="D25" s="271" t="s">
        <v>367</v>
      </c>
      <c r="E25" s="272"/>
      <c r="F25" s="272"/>
      <c r="G25" s="272"/>
      <c r="H25" s="272"/>
      <c r="I25" s="272"/>
      <c r="J25" s="272"/>
      <c r="K25" s="272"/>
      <c r="L25" s="272"/>
      <c r="M25" s="273"/>
    </row>
    <row r="26" spans="1:14" x14ac:dyDescent="0.45">
      <c r="D26" s="370"/>
      <c r="E26" s="371"/>
      <c r="F26" s="371"/>
      <c r="G26" s="371"/>
      <c r="H26" s="371"/>
      <c r="I26" s="371"/>
      <c r="J26" s="371"/>
      <c r="K26" s="371"/>
      <c r="L26" s="371"/>
      <c r="M26" s="372"/>
    </row>
    <row r="27" spans="1:14" x14ac:dyDescent="0.45">
      <c r="D27" s="274"/>
      <c r="E27" s="275"/>
      <c r="F27" s="275"/>
      <c r="G27" s="275"/>
      <c r="H27" s="275"/>
      <c r="I27" s="275"/>
      <c r="J27" s="275"/>
      <c r="K27" s="275"/>
      <c r="L27" s="275"/>
      <c r="M27" s="276"/>
    </row>
    <row r="28" spans="1:14" ht="16.3" thickBot="1" x14ac:dyDescent="0.5">
      <c r="A28" s="2" t="s">
        <v>14</v>
      </c>
    </row>
    <row r="29" spans="1:14" ht="15.65" customHeight="1" x14ac:dyDescent="0.45">
      <c r="A29" s="236" t="s">
        <v>16</v>
      </c>
      <c r="B29" s="237"/>
      <c r="C29" s="238"/>
      <c r="D29" s="133"/>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v>50</v>
      </c>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sheetData>
  <mergeCells count="43">
    <mergeCell ref="E2:J2"/>
    <mergeCell ref="C6:I6"/>
    <mergeCell ref="D8:E8"/>
    <mergeCell ref="K5:L6"/>
    <mergeCell ref="M5:N6"/>
    <mergeCell ref="M4:N4"/>
    <mergeCell ref="D25:M27"/>
    <mergeCell ref="A37:C38"/>
    <mergeCell ref="F37:H38"/>
    <mergeCell ref="K37:M38"/>
    <mergeCell ref="A9:B10"/>
    <mergeCell ref="G14:K14"/>
    <mergeCell ref="D23:K23"/>
    <mergeCell ref="A29:C30"/>
    <mergeCell ref="F29:H30"/>
    <mergeCell ref="K29:M30"/>
    <mergeCell ref="E21:G21"/>
    <mergeCell ref="J21:L21"/>
    <mergeCell ref="H15:K15"/>
    <mergeCell ref="H16:K16"/>
    <mergeCell ref="G17:K17"/>
    <mergeCell ref="G18:K18"/>
    <mergeCell ref="A43:C44"/>
    <mergeCell ref="F43:H44"/>
    <mergeCell ref="A39:C40"/>
    <mergeCell ref="F39:H40"/>
    <mergeCell ref="K39:M40"/>
    <mergeCell ref="K1:L1"/>
    <mergeCell ref="C9:M9"/>
    <mergeCell ref="C10:M10"/>
    <mergeCell ref="M1:N1"/>
    <mergeCell ref="A41:C42"/>
    <mergeCell ref="F41:H42"/>
    <mergeCell ref="K41:M42"/>
    <mergeCell ref="A33:C34"/>
    <mergeCell ref="F33:H34"/>
    <mergeCell ref="K33:M34"/>
    <mergeCell ref="A35:C36"/>
    <mergeCell ref="F35:H36"/>
    <mergeCell ref="K35:M36"/>
    <mergeCell ref="A31:C32"/>
    <mergeCell ref="F31:H32"/>
    <mergeCell ref="K31:M32"/>
  </mergeCells>
  <printOptions horizontalCentered="1"/>
  <pageMargins left="0" right="0" top="0" bottom="0" header="0" footer="0"/>
  <pageSetup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45"/>
  <sheetViews>
    <sheetView showGridLines="0" topLeftCell="A37" zoomScaleNormal="100" workbookViewId="0">
      <selection activeCell="F50" sqref="F50"/>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260</v>
      </c>
      <c r="K1" s="300" t="s">
        <v>216</v>
      </c>
      <c r="L1" s="300"/>
      <c r="M1" s="373" t="s">
        <v>303</v>
      </c>
      <c r="N1" s="373"/>
    </row>
    <row r="2" spans="1:14" x14ac:dyDescent="0.45">
      <c r="A2" s="4" t="s">
        <v>2</v>
      </c>
      <c r="B2" s="3"/>
      <c r="C2" s="3"/>
      <c r="D2" s="3"/>
      <c r="E2" s="223" t="s">
        <v>66</v>
      </c>
      <c r="F2" s="223"/>
      <c r="G2" s="223"/>
      <c r="H2" s="223"/>
      <c r="I2" s="223"/>
      <c r="J2" s="223"/>
      <c r="K2" s="5"/>
      <c r="L2" s="5"/>
      <c r="M2" s="5"/>
    </row>
    <row r="3" spans="1:14" x14ac:dyDescent="0.45">
      <c r="A3" s="4"/>
      <c r="B3" s="3"/>
      <c r="C3" s="3"/>
      <c r="D3" s="3"/>
      <c r="E3" s="3"/>
      <c r="F3" s="3"/>
      <c r="G3" s="3"/>
      <c r="H3" s="3"/>
      <c r="I3" s="3"/>
      <c r="J3" s="3"/>
    </row>
    <row r="4" spans="1:14" x14ac:dyDescent="0.45">
      <c r="A4" s="2" t="s">
        <v>1</v>
      </c>
      <c r="D4" s="5" t="s">
        <v>290</v>
      </c>
      <c r="E4" s="2"/>
      <c r="F4" s="2"/>
      <c r="G4" s="2" t="s">
        <v>25</v>
      </c>
      <c r="H4" s="6"/>
      <c r="I4" s="51">
        <v>1652</v>
      </c>
      <c r="K4" s="2" t="s">
        <v>23</v>
      </c>
      <c r="M4" s="248" t="s">
        <v>97</v>
      </c>
      <c r="N4" s="248"/>
    </row>
    <row r="5" spans="1:14" x14ac:dyDescent="0.45">
      <c r="K5" s="221"/>
      <c r="L5" s="221"/>
      <c r="M5" s="222"/>
      <c r="N5" s="222"/>
    </row>
    <row r="6" spans="1:14" x14ac:dyDescent="0.45">
      <c r="A6" s="2" t="s">
        <v>13</v>
      </c>
      <c r="C6" s="223" t="s">
        <v>278</v>
      </c>
      <c r="D6" s="223"/>
      <c r="E6" s="223"/>
      <c r="F6" s="223"/>
      <c r="G6" s="223"/>
      <c r="H6" s="223"/>
      <c r="I6" s="223"/>
      <c r="K6" s="221"/>
      <c r="L6" s="221"/>
      <c r="M6" s="222"/>
      <c r="N6" s="222"/>
    </row>
    <row r="8" spans="1:14" x14ac:dyDescent="0.45">
      <c r="A8" s="4" t="s">
        <v>55</v>
      </c>
      <c r="B8" s="3"/>
      <c r="C8" s="3"/>
      <c r="D8" s="224" t="s">
        <v>245</v>
      </c>
      <c r="E8" s="224"/>
      <c r="F8" s="3"/>
      <c r="G8" s="4" t="s">
        <v>11</v>
      </c>
      <c r="H8" s="3"/>
      <c r="I8" s="22" t="s">
        <v>57</v>
      </c>
      <c r="J8" s="3"/>
      <c r="K8" s="4" t="s">
        <v>12</v>
      </c>
      <c r="L8" s="4"/>
      <c r="M8" s="3"/>
      <c r="N8" s="5" t="s">
        <v>56</v>
      </c>
    </row>
    <row r="10" spans="1:14" ht="15.65" customHeight="1" x14ac:dyDescent="0.45">
      <c r="A10" s="225" t="s">
        <v>3</v>
      </c>
      <c r="B10" s="225"/>
      <c r="C10" s="364" t="s">
        <v>222</v>
      </c>
      <c r="D10" s="365"/>
      <c r="E10" s="365"/>
      <c r="F10" s="365"/>
      <c r="G10" s="365"/>
      <c r="H10" s="365"/>
      <c r="I10" s="365"/>
      <c r="J10" s="365"/>
      <c r="K10" s="365"/>
      <c r="L10" s="365"/>
      <c r="M10" s="365"/>
      <c r="N10" s="366"/>
    </row>
    <row r="11" spans="1:14" ht="16.649999999999999" customHeight="1" x14ac:dyDescent="0.45">
      <c r="A11" s="225"/>
      <c r="B11" s="225"/>
      <c r="C11" s="378" t="s">
        <v>102</v>
      </c>
      <c r="D11" s="379"/>
      <c r="E11" s="379"/>
      <c r="F11" s="379"/>
      <c r="G11" s="379"/>
      <c r="H11" s="379"/>
      <c r="I11" s="379"/>
      <c r="J11" s="379"/>
      <c r="K11" s="379"/>
      <c r="L11" s="379"/>
      <c r="M11" s="379"/>
      <c r="N11" s="380"/>
    </row>
    <row r="13" spans="1:14" x14ac:dyDescent="0.45">
      <c r="A13" s="2" t="s">
        <v>4</v>
      </c>
      <c r="H13" s="2" t="s">
        <v>5</v>
      </c>
    </row>
    <row r="14" spans="1:14" x14ac:dyDescent="0.45">
      <c r="A14" s="1" t="s">
        <v>116</v>
      </c>
      <c r="D14" s="8"/>
      <c r="E14" s="15"/>
      <c r="F14" s="9"/>
      <c r="G14" s="44"/>
      <c r="H14" s="44" t="s">
        <v>122</v>
      </c>
      <c r="I14" s="44"/>
      <c r="J14" s="44"/>
      <c r="K14" s="44"/>
      <c r="L14" s="9"/>
    </row>
    <row r="15" spans="1:14" x14ac:dyDescent="0.45">
      <c r="A15" s="1" t="s">
        <v>117</v>
      </c>
      <c r="D15" s="8"/>
      <c r="E15" s="15"/>
      <c r="F15" s="9"/>
      <c r="G15" s="212" t="s">
        <v>121</v>
      </c>
      <c r="H15" s="213"/>
      <c r="I15" s="213"/>
      <c r="J15" s="213"/>
      <c r="K15" s="214"/>
      <c r="L15" s="9"/>
    </row>
    <row r="16" spans="1:14" x14ac:dyDescent="0.45">
      <c r="A16" s="1" t="s">
        <v>118</v>
      </c>
      <c r="D16" s="8"/>
      <c r="E16" s="15"/>
      <c r="F16" s="9" t="s">
        <v>52</v>
      </c>
      <c r="G16" s="44"/>
      <c r="H16" s="215" t="s">
        <v>123</v>
      </c>
      <c r="I16" s="215"/>
      <c r="J16" s="215"/>
      <c r="K16" s="216"/>
      <c r="L16" s="9"/>
    </row>
    <row r="17" spans="1:14" x14ac:dyDescent="0.45">
      <c r="A17" s="1" t="s">
        <v>119</v>
      </c>
      <c r="D17" s="8"/>
      <c r="E17" s="15"/>
      <c r="F17" s="9"/>
      <c r="G17" s="44"/>
      <c r="H17" s="215" t="s">
        <v>124</v>
      </c>
      <c r="I17" s="215"/>
      <c r="J17" s="215"/>
      <c r="K17" s="216"/>
      <c r="L17" s="9" t="s">
        <v>52</v>
      </c>
    </row>
    <row r="18" spans="1:14" x14ac:dyDescent="0.45">
      <c r="A18" s="1" t="s">
        <v>120</v>
      </c>
      <c r="D18" s="8"/>
      <c r="E18" s="15"/>
      <c r="F18" s="9"/>
      <c r="G18" s="217" t="s">
        <v>125</v>
      </c>
      <c r="H18" s="218"/>
      <c r="I18" s="218"/>
      <c r="J18" s="218"/>
      <c r="K18" s="219"/>
      <c r="L18" s="9"/>
    </row>
    <row r="19" spans="1:14" x14ac:dyDescent="0.45">
      <c r="A19" s="43" t="s">
        <v>127</v>
      </c>
      <c r="D19" s="8"/>
      <c r="E19" s="15"/>
      <c r="F19" s="9"/>
      <c r="G19" s="220" t="s">
        <v>126</v>
      </c>
      <c r="H19" s="215"/>
      <c r="I19" s="215"/>
      <c r="J19" s="215"/>
      <c r="K19" s="216"/>
      <c r="L19" s="45"/>
    </row>
    <row r="20" spans="1:14" x14ac:dyDescent="0.45">
      <c r="A20" s="1" t="s">
        <v>121</v>
      </c>
      <c r="D20" s="8"/>
      <c r="E20" s="15"/>
      <c r="F20" s="9"/>
      <c r="L20" s="46"/>
    </row>
    <row r="21" spans="1:14" x14ac:dyDescent="0.45">
      <c r="E21" s="29"/>
      <c r="F21" s="29"/>
      <c r="G21" s="29"/>
    </row>
    <row r="22" spans="1:14" x14ac:dyDescent="0.45">
      <c r="A22" s="2" t="s">
        <v>8</v>
      </c>
      <c r="D22" s="7" t="s">
        <v>9</v>
      </c>
      <c r="E22" s="232">
        <v>7400</v>
      </c>
      <c r="F22" s="233"/>
      <c r="G22" s="233"/>
      <c r="H22" s="16"/>
      <c r="I22" s="7" t="s">
        <v>10</v>
      </c>
      <c r="J22" s="234"/>
      <c r="K22" s="234"/>
      <c r="L22" s="234"/>
    </row>
    <row r="23" spans="1:14" x14ac:dyDescent="0.45">
      <c r="A23" s="2" t="s">
        <v>24</v>
      </c>
      <c r="G23" s="8"/>
      <c r="H23" s="8"/>
      <c r="I23" s="17" t="s">
        <v>321</v>
      </c>
      <c r="J23" s="17"/>
      <c r="K23" s="17"/>
      <c r="L23" s="5"/>
      <c r="M23" s="5"/>
    </row>
    <row r="24" spans="1:14" x14ac:dyDescent="0.45">
      <c r="A24" s="2" t="s">
        <v>6</v>
      </c>
      <c r="D24" s="235" t="s">
        <v>67</v>
      </c>
      <c r="E24" s="235"/>
      <c r="F24" s="235"/>
      <c r="G24" s="235"/>
      <c r="H24" s="235"/>
      <c r="I24" s="235"/>
      <c r="J24" s="235"/>
      <c r="K24" s="235"/>
      <c r="L24" s="5"/>
      <c r="M24" s="5"/>
    </row>
    <row r="25" spans="1:14" ht="15.65" customHeight="1" x14ac:dyDescent="0.45">
      <c r="A25" s="2" t="s">
        <v>7</v>
      </c>
      <c r="D25" s="271" t="s">
        <v>323</v>
      </c>
      <c r="E25" s="272"/>
      <c r="F25" s="272"/>
      <c r="G25" s="272"/>
      <c r="H25" s="272"/>
      <c r="I25" s="272"/>
      <c r="J25" s="272"/>
      <c r="K25" s="272"/>
      <c r="L25" s="272"/>
      <c r="M25" s="273"/>
    </row>
    <row r="26" spans="1:14" x14ac:dyDescent="0.45">
      <c r="D26" s="370"/>
      <c r="E26" s="371"/>
      <c r="F26" s="371"/>
      <c r="G26" s="371"/>
      <c r="H26" s="371"/>
      <c r="I26" s="371"/>
      <c r="J26" s="371"/>
      <c r="K26" s="371"/>
      <c r="L26" s="371"/>
      <c r="M26" s="372"/>
    </row>
    <row r="27" spans="1:14" x14ac:dyDescent="0.45">
      <c r="D27" s="274"/>
      <c r="E27" s="275"/>
      <c r="F27" s="275"/>
      <c r="G27" s="275"/>
      <c r="H27" s="275"/>
      <c r="I27" s="275"/>
      <c r="J27" s="275"/>
      <c r="K27" s="275"/>
      <c r="L27" s="275"/>
      <c r="M27" s="276"/>
    </row>
    <row r="28" spans="1:14" ht="16.3" thickBot="1" x14ac:dyDescent="0.5">
      <c r="A28" s="2" t="s">
        <v>14</v>
      </c>
    </row>
    <row r="29" spans="1:14" ht="15.65" customHeight="1" x14ac:dyDescent="0.45">
      <c r="A29" s="236" t="s">
        <v>16</v>
      </c>
      <c r="B29" s="237"/>
      <c r="C29" s="238"/>
      <c r="D29" s="133"/>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v>48</v>
      </c>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x14ac:dyDescent="0.45">
      <c r="A45" s="72"/>
      <c r="B45" s="72"/>
      <c r="C45" s="72"/>
      <c r="D45" s="73"/>
      <c r="F45" s="72"/>
      <c r="G45" s="72"/>
      <c r="H45" s="72"/>
      <c r="I45" s="74"/>
    </row>
  </sheetData>
  <mergeCells count="43">
    <mergeCell ref="E2:J2"/>
    <mergeCell ref="C6:I6"/>
    <mergeCell ref="D8:E8"/>
    <mergeCell ref="K5:L6"/>
    <mergeCell ref="M5:N6"/>
    <mergeCell ref="M4:N4"/>
    <mergeCell ref="F37:H38"/>
    <mergeCell ref="K37:M38"/>
    <mergeCell ref="A10:B11"/>
    <mergeCell ref="G15:K15"/>
    <mergeCell ref="D24:K24"/>
    <mergeCell ref="A29:C30"/>
    <mergeCell ref="F29:H30"/>
    <mergeCell ref="K29:M30"/>
    <mergeCell ref="E22:G22"/>
    <mergeCell ref="J22:L22"/>
    <mergeCell ref="H16:K16"/>
    <mergeCell ref="H17:K17"/>
    <mergeCell ref="G18:K18"/>
    <mergeCell ref="G19:K19"/>
    <mergeCell ref="C10:N10"/>
    <mergeCell ref="C11:N11"/>
    <mergeCell ref="A43:C44"/>
    <mergeCell ref="F43:H44"/>
    <mergeCell ref="A39:C40"/>
    <mergeCell ref="F39:H40"/>
    <mergeCell ref="K39:M40"/>
    <mergeCell ref="K1:L1"/>
    <mergeCell ref="M1:N1"/>
    <mergeCell ref="A41:C42"/>
    <mergeCell ref="F41:H42"/>
    <mergeCell ref="K41:M42"/>
    <mergeCell ref="A33:C34"/>
    <mergeCell ref="F33:H34"/>
    <mergeCell ref="K33:M34"/>
    <mergeCell ref="A35:C36"/>
    <mergeCell ref="F35:H36"/>
    <mergeCell ref="K35:M36"/>
    <mergeCell ref="A31:C32"/>
    <mergeCell ref="F31:H32"/>
    <mergeCell ref="K31:M32"/>
    <mergeCell ref="D25:M27"/>
    <mergeCell ref="A37:C38"/>
  </mergeCells>
  <printOptions horizontalCentered="1"/>
  <pageMargins left="0" right="0" top="0" bottom="0" header="0" footer="0"/>
  <pageSetup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46"/>
  <sheetViews>
    <sheetView showGridLines="0" topLeftCell="A37" zoomScaleNormal="100" workbookViewId="0">
      <selection activeCell="N51" sqref="N51"/>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260</v>
      </c>
      <c r="K1" s="300" t="s">
        <v>216</v>
      </c>
      <c r="L1" s="300"/>
      <c r="M1" s="373" t="s">
        <v>303</v>
      </c>
      <c r="N1" s="373"/>
    </row>
    <row r="2" spans="1:14" x14ac:dyDescent="0.45">
      <c r="A2" s="4" t="s">
        <v>2</v>
      </c>
      <c r="B2" s="3"/>
      <c r="C2" s="3"/>
      <c r="D2" s="223" t="s">
        <v>322</v>
      </c>
      <c r="E2" s="223"/>
      <c r="F2" s="223"/>
      <c r="G2" s="223"/>
      <c r="H2" s="223"/>
      <c r="I2" s="223"/>
      <c r="J2" s="223"/>
      <c r="K2" s="223"/>
      <c r="L2" s="223"/>
      <c r="M2" s="223"/>
      <c r="N2" s="223"/>
    </row>
    <row r="3" spans="1:14" x14ac:dyDescent="0.45">
      <c r="A3" s="4"/>
      <c r="B3" s="3"/>
      <c r="C3" s="3"/>
      <c r="D3" s="3"/>
      <c r="E3" s="3"/>
      <c r="F3" s="3"/>
      <c r="G3" s="3"/>
      <c r="H3" s="3"/>
      <c r="I3" s="3"/>
      <c r="J3" s="3"/>
    </row>
    <row r="4" spans="1:14" x14ac:dyDescent="0.45">
      <c r="A4" s="2" t="s">
        <v>1</v>
      </c>
      <c r="D4" s="5" t="s">
        <v>291</v>
      </c>
      <c r="E4" s="2"/>
      <c r="F4" s="2"/>
      <c r="G4" s="2" t="s">
        <v>25</v>
      </c>
      <c r="H4" s="6"/>
      <c r="I4" s="51">
        <v>1653</v>
      </c>
      <c r="K4" s="2" t="s">
        <v>23</v>
      </c>
      <c r="M4" s="248" t="s">
        <v>97</v>
      </c>
      <c r="N4" s="248"/>
    </row>
    <row r="5" spans="1:14" x14ac:dyDescent="0.45">
      <c r="K5" s="221"/>
      <c r="L5" s="221"/>
      <c r="M5" s="222"/>
      <c r="N5" s="222"/>
    </row>
    <row r="6" spans="1:14" x14ac:dyDescent="0.45">
      <c r="A6" s="2" t="s">
        <v>13</v>
      </c>
      <c r="C6" s="223" t="s">
        <v>278</v>
      </c>
      <c r="D6" s="223"/>
      <c r="E6" s="223"/>
      <c r="F6" s="223"/>
      <c r="G6" s="223"/>
      <c r="H6" s="223"/>
      <c r="I6" s="223"/>
      <c r="K6" s="221"/>
      <c r="L6" s="221"/>
      <c r="M6" s="222"/>
      <c r="N6" s="222"/>
    </row>
    <row r="8" spans="1:14" x14ac:dyDescent="0.45">
      <c r="A8" s="4" t="s">
        <v>55</v>
      </c>
      <c r="B8" s="3"/>
      <c r="C8" s="3"/>
      <c r="D8" s="290" t="s">
        <v>246</v>
      </c>
      <c r="E8" s="290"/>
      <c r="F8" s="3"/>
      <c r="G8" s="4" t="s">
        <v>11</v>
      </c>
      <c r="H8" s="3"/>
      <c r="I8" s="118" t="s">
        <v>57</v>
      </c>
      <c r="J8" s="3"/>
      <c r="K8" s="4" t="s">
        <v>12</v>
      </c>
      <c r="L8" s="4"/>
      <c r="M8" s="3"/>
      <c r="N8" s="5" t="s">
        <v>56</v>
      </c>
    </row>
    <row r="9" spans="1:14" ht="15.65" customHeight="1" x14ac:dyDescent="0.45">
      <c r="A9" s="225" t="s">
        <v>3</v>
      </c>
      <c r="B9" s="225"/>
      <c r="C9" s="364" t="s">
        <v>68</v>
      </c>
      <c r="D9" s="365"/>
      <c r="E9" s="365"/>
      <c r="F9" s="365"/>
      <c r="G9" s="365"/>
      <c r="H9" s="365"/>
      <c r="I9" s="365"/>
      <c r="J9" s="365"/>
      <c r="K9" s="365"/>
      <c r="L9" s="365"/>
      <c r="M9" s="366"/>
      <c r="N9" s="75"/>
    </row>
    <row r="10" spans="1:14" x14ac:dyDescent="0.45">
      <c r="A10" s="225"/>
      <c r="B10" s="225"/>
      <c r="C10" s="367" t="s">
        <v>102</v>
      </c>
      <c r="D10" s="368"/>
      <c r="E10" s="368"/>
      <c r="F10" s="368"/>
      <c r="G10" s="368"/>
      <c r="H10" s="368"/>
      <c r="I10" s="368"/>
      <c r="J10" s="368"/>
      <c r="K10" s="368"/>
      <c r="L10" s="368"/>
      <c r="M10" s="369"/>
      <c r="N10" s="75"/>
    </row>
    <row r="12" spans="1:14" x14ac:dyDescent="0.45">
      <c r="A12" s="2" t="s">
        <v>4</v>
      </c>
      <c r="H12" s="2" t="s">
        <v>5</v>
      </c>
    </row>
    <row r="13" spans="1:14" x14ac:dyDescent="0.45">
      <c r="A13" s="1" t="s">
        <v>116</v>
      </c>
      <c r="D13" s="8"/>
      <c r="E13" s="15"/>
      <c r="F13" s="9" t="s">
        <v>52</v>
      </c>
      <c r="G13" s="44"/>
      <c r="H13" s="44" t="s">
        <v>122</v>
      </c>
      <c r="I13" s="44"/>
      <c r="J13" s="44"/>
      <c r="K13" s="44"/>
      <c r="L13" s="9" t="s">
        <v>52</v>
      </c>
    </row>
    <row r="14" spans="1:14" x14ac:dyDescent="0.45">
      <c r="A14" s="1" t="s">
        <v>117</v>
      </c>
      <c r="D14" s="8"/>
      <c r="E14" s="15"/>
      <c r="F14" s="9"/>
      <c r="G14" s="212" t="s">
        <v>121</v>
      </c>
      <c r="H14" s="213"/>
      <c r="I14" s="213"/>
      <c r="J14" s="213"/>
      <c r="K14" s="214"/>
      <c r="L14" s="9"/>
    </row>
    <row r="15" spans="1:14" x14ac:dyDescent="0.45">
      <c r="A15" s="1" t="s">
        <v>118</v>
      </c>
      <c r="D15" s="8"/>
      <c r="E15" s="15"/>
      <c r="F15" s="9"/>
      <c r="G15" s="44"/>
      <c r="H15" s="215" t="s">
        <v>123</v>
      </c>
      <c r="I15" s="215"/>
      <c r="J15" s="215"/>
      <c r="K15" s="216"/>
      <c r="L15" s="9"/>
    </row>
    <row r="16" spans="1:14" x14ac:dyDescent="0.45">
      <c r="A16" s="1" t="s">
        <v>119</v>
      </c>
      <c r="D16" s="8"/>
      <c r="E16" s="15"/>
      <c r="F16" s="9"/>
      <c r="G16" s="44"/>
      <c r="H16" s="215" t="s">
        <v>124</v>
      </c>
      <c r="I16" s="215"/>
      <c r="J16" s="215"/>
      <c r="K16" s="216"/>
      <c r="L16" s="9"/>
    </row>
    <row r="17" spans="1:14" x14ac:dyDescent="0.45">
      <c r="A17" s="1" t="s">
        <v>120</v>
      </c>
      <c r="D17" s="8"/>
      <c r="E17" s="15"/>
      <c r="F17" s="9"/>
      <c r="G17" s="217" t="s">
        <v>125</v>
      </c>
      <c r="H17" s="218"/>
      <c r="I17" s="218"/>
      <c r="J17" s="218"/>
      <c r="K17" s="219"/>
      <c r="L17" s="9"/>
    </row>
    <row r="18" spans="1:14" x14ac:dyDescent="0.45">
      <c r="A18" s="43" t="s">
        <v>127</v>
      </c>
      <c r="D18" s="8"/>
      <c r="E18" s="15"/>
      <c r="F18" s="9"/>
      <c r="G18" s="220" t="s">
        <v>126</v>
      </c>
      <c r="H18" s="215"/>
      <c r="I18" s="215"/>
      <c r="J18" s="215"/>
      <c r="K18" s="216"/>
      <c r="L18" s="45"/>
    </row>
    <row r="19" spans="1:14" x14ac:dyDescent="0.45">
      <c r="A19" s="1" t="s">
        <v>121</v>
      </c>
      <c r="D19" s="8"/>
      <c r="E19" s="15"/>
      <c r="F19" s="9"/>
      <c r="L19" s="46"/>
    </row>
    <row r="20" spans="1:14" x14ac:dyDescent="0.45">
      <c r="E20" s="29"/>
      <c r="F20" s="29"/>
      <c r="G20" s="29"/>
    </row>
    <row r="21" spans="1:14" x14ac:dyDescent="0.45">
      <c r="A21" s="2" t="s">
        <v>8</v>
      </c>
      <c r="D21" s="7" t="s">
        <v>9</v>
      </c>
      <c r="E21" s="232">
        <v>24700</v>
      </c>
      <c r="F21" s="233"/>
      <c r="G21" s="233"/>
      <c r="H21" s="16"/>
      <c r="I21" s="7" t="s">
        <v>10</v>
      </c>
      <c r="J21" s="234"/>
      <c r="K21" s="234"/>
      <c r="L21" s="234"/>
    </row>
    <row r="22" spans="1:14" x14ac:dyDescent="0.45">
      <c r="A22" s="2" t="s">
        <v>24</v>
      </c>
      <c r="G22" s="8"/>
      <c r="H22" s="8"/>
      <c r="I22" s="17" t="s">
        <v>69</v>
      </c>
      <c r="J22" s="17"/>
      <c r="K22" s="17"/>
      <c r="L22" s="5"/>
      <c r="M22" s="5"/>
    </row>
    <row r="23" spans="1:14" x14ac:dyDescent="0.45">
      <c r="A23" s="2" t="s">
        <v>6</v>
      </c>
      <c r="D23" s="235" t="s">
        <v>70</v>
      </c>
      <c r="E23" s="235"/>
      <c r="F23" s="235"/>
      <c r="G23" s="235"/>
      <c r="H23" s="235"/>
      <c r="I23" s="235"/>
      <c r="J23" s="235"/>
      <c r="K23" s="235"/>
      <c r="L23" s="5"/>
      <c r="M23" s="5"/>
    </row>
    <row r="25" spans="1:14" x14ac:dyDescent="0.45">
      <c r="A25" s="2" t="s">
        <v>7</v>
      </c>
      <c r="D25" s="381" t="s">
        <v>368</v>
      </c>
      <c r="E25" s="272"/>
      <c r="F25" s="272"/>
      <c r="G25" s="272"/>
      <c r="H25" s="272"/>
      <c r="I25" s="272"/>
      <c r="J25" s="272"/>
      <c r="K25" s="272"/>
      <c r="L25" s="272"/>
      <c r="M25" s="273"/>
    </row>
    <row r="26" spans="1:14" x14ac:dyDescent="0.45">
      <c r="D26" s="370"/>
      <c r="E26" s="371"/>
      <c r="F26" s="371"/>
      <c r="G26" s="371"/>
      <c r="H26" s="371"/>
      <c r="I26" s="371"/>
      <c r="J26" s="371"/>
      <c r="K26" s="371"/>
      <c r="L26" s="371"/>
      <c r="M26" s="372"/>
    </row>
    <row r="27" spans="1:14" x14ac:dyDescent="0.45">
      <c r="D27" s="274"/>
      <c r="E27" s="275"/>
      <c r="F27" s="275"/>
      <c r="G27" s="275"/>
      <c r="H27" s="275"/>
      <c r="I27" s="275"/>
      <c r="J27" s="275"/>
      <c r="K27" s="275"/>
      <c r="L27" s="275"/>
      <c r="M27" s="276"/>
    </row>
    <row r="28" spans="1:14" ht="16.3" thickBot="1" x14ac:dyDescent="0.5">
      <c r="A28" s="2" t="s">
        <v>14</v>
      </c>
    </row>
    <row r="29" spans="1:14" ht="15.65" customHeight="1" x14ac:dyDescent="0.45">
      <c r="A29" s="236" t="s">
        <v>16</v>
      </c>
      <c r="B29" s="237"/>
      <c r="C29" s="238"/>
      <c r="D29" s="133"/>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v>29</v>
      </c>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x14ac:dyDescent="0.45">
      <c r="A45" s="72"/>
      <c r="B45" s="72"/>
      <c r="C45" s="72"/>
      <c r="D45" s="73"/>
      <c r="F45" s="72"/>
      <c r="G45" s="72"/>
      <c r="H45" s="72"/>
      <c r="I45" s="74"/>
    </row>
    <row r="46" spans="1:14" x14ac:dyDescent="0.45">
      <c r="A46" s="54"/>
      <c r="B46" s="54"/>
      <c r="C46" s="54"/>
      <c r="D46" s="54"/>
      <c r="E46" s="54"/>
      <c r="F46" s="54"/>
      <c r="G46" s="54"/>
      <c r="H46" s="54"/>
      <c r="I46" s="54"/>
      <c r="J46" s="54"/>
      <c r="K46" s="54"/>
    </row>
  </sheetData>
  <mergeCells count="43">
    <mergeCell ref="M4:N4"/>
    <mergeCell ref="M5:N6"/>
    <mergeCell ref="C6:I6"/>
    <mergeCell ref="D8:E8"/>
    <mergeCell ref="A9:B10"/>
    <mergeCell ref="K5:L6"/>
    <mergeCell ref="E21:G21"/>
    <mergeCell ref="J21:L21"/>
    <mergeCell ref="G14:K14"/>
    <mergeCell ref="H15:K15"/>
    <mergeCell ref="H16:K16"/>
    <mergeCell ref="G17:K17"/>
    <mergeCell ref="G18:K18"/>
    <mergeCell ref="K41:M42"/>
    <mergeCell ref="D23:K23"/>
    <mergeCell ref="A29:C30"/>
    <mergeCell ref="F29:H30"/>
    <mergeCell ref="K29:M30"/>
    <mergeCell ref="A31:C32"/>
    <mergeCell ref="F31:H32"/>
    <mergeCell ref="K31:M32"/>
    <mergeCell ref="D25:M27"/>
    <mergeCell ref="A37:C38"/>
    <mergeCell ref="F37:H38"/>
    <mergeCell ref="K37:M38"/>
    <mergeCell ref="A39:C40"/>
    <mergeCell ref="F39:H40"/>
    <mergeCell ref="A43:C44"/>
    <mergeCell ref="F43:H44"/>
    <mergeCell ref="D2:N2"/>
    <mergeCell ref="K1:L1"/>
    <mergeCell ref="M1:N1"/>
    <mergeCell ref="C9:M9"/>
    <mergeCell ref="C10:M10"/>
    <mergeCell ref="K39:M40"/>
    <mergeCell ref="A33:C34"/>
    <mergeCell ref="F33:H34"/>
    <mergeCell ref="K33:M34"/>
    <mergeCell ref="A35:C36"/>
    <mergeCell ref="F35:H36"/>
    <mergeCell ref="K35:M36"/>
    <mergeCell ref="A41:C42"/>
    <mergeCell ref="F41:H42"/>
  </mergeCells>
  <printOptions horizontalCentered="1"/>
  <pageMargins left="0" right="0" top="0" bottom="0" header="0" footer="0"/>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1"/>
  <sheetViews>
    <sheetView workbookViewId="0">
      <selection activeCell="B13" sqref="B13"/>
    </sheetView>
  </sheetViews>
  <sheetFormatPr defaultColWidth="8.921875" defaultRowHeight="14.15" x14ac:dyDescent="0.45"/>
  <cols>
    <col min="1" max="1" width="39.3828125" style="115" bestFit="1" customWidth="1"/>
    <col min="2" max="2" width="31.61328125" style="115" bestFit="1" customWidth="1"/>
    <col min="3" max="3" width="15.921875" style="117" bestFit="1" customWidth="1"/>
    <col min="4" max="4" width="9.921875" style="114" bestFit="1" customWidth="1"/>
    <col min="5" max="5" width="6.3828125" style="114" bestFit="1" customWidth="1"/>
    <col min="6" max="16384" width="8.921875" style="102"/>
  </cols>
  <sheetData>
    <row r="1" spans="1:8" s="101" customFormat="1" ht="44.9" customHeight="1" thickBot="1" x14ac:dyDescent="0.45">
      <c r="A1" s="209" t="s">
        <v>342</v>
      </c>
      <c r="B1" s="210"/>
      <c r="C1" s="211"/>
      <c r="D1" s="156" t="s">
        <v>258</v>
      </c>
      <c r="E1" s="157" t="s">
        <v>259</v>
      </c>
      <c r="F1" s="104"/>
      <c r="H1" s="194"/>
    </row>
    <row r="2" spans="1:8" x14ac:dyDescent="0.45">
      <c r="A2" s="158" t="s">
        <v>142</v>
      </c>
      <c r="B2" s="159" t="s">
        <v>143</v>
      </c>
      <c r="C2" s="160">
        <v>365000</v>
      </c>
      <c r="D2" s="105" t="s">
        <v>144</v>
      </c>
      <c r="E2" s="105">
        <v>18</v>
      </c>
      <c r="F2" s="103"/>
      <c r="H2" s="195"/>
    </row>
    <row r="3" spans="1:8" ht="14.6" thickBot="1" x14ac:dyDescent="0.5">
      <c r="A3" s="161" t="s">
        <v>341</v>
      </c>
      <c r="B3" s="162" t="s">
        <v>279</v>
      </c>
      <c r="C3" s="163">
        <v>24700</v>
      </c>
      <c r="D3" s="106" t="s">
        <v>145</v>
      </c>
      <c r="E3" s="106">
        <v>29</v>
      </c>
      <c r="F3" s="103"/>
    </row>
    <row r="4" spans="1:8" ht="15.45" thickTop="1" thickBot="1" x14ac:dyDescent="0.55000000000000004">
      <c r="A4" s="161"/>
      <c r="B4" s="164"/>
      <c r="C4" s="165">
        <f>SUM(C2:C3)</f>
        <v>389700</v>
      </c>
      <c r="D4" s="107"/>
      <c r="E4" s="107"/>
      <c r="F4" s="103"/>
    </row>
    <row r="5" spans="1:8" x14ac:dyDescent="0.45">
      <c r="A5" s="161"/>
      <c r="B5" s="159"/>
      <c r="C5" s="160"/>
      <c r="D5" s="105"/>
      <c r="E5" s="105"/>
      <c r="F5" s="103"/>
    </row>
    <row r="6" spans="1:8" x14ac:dyDescent="0.45">
      <c r="A6" s="161"/>
      <c r="B6" s="162" t="s">
        <v>92</v>
      </c>
      <c r="C6" s="166">
        <v>509752.5</v>
      </c>
      <c r="D6" s="106" t="s">
        <v>146</v>
      </c>
      <c r="E6" s="106">
        <v>20</v>
      </c>
      <c r="F6" s="103"/>
    </row>
    <row r="7" spans="1:8" ht="14.6" thickBot="1" x14ac:dyDescent="0.5">
      <c r="A7" s="161"/>
      <c r="B7" s="162" t="s">
        <v>147</v>
      </c>
      <c r="C7" s="163">
        <v>101950.5</v>
      </c>
      <c r="D7" s="106" t="s">
        <v>148</v>
      </c>
      <c r="E7" s="106">
        <v>1</v>
      </c>
      <c r="F7" s="103"/>
    </row>
    <row r="8" spans="1:8" ht="15.45" thickTop="1" thickBot="1" x14ac:dyDescent="0.55000000000000004">
      <c r="A8" s="167"/>
      <c r="B8" s="164"/>
      <c r="C8" s="165">
        <f>SUM(C6:C7)</f>
        <v>611703</v>
      </c>
      <c r="D8" s="107"/>
      <c r="E8" s="107"/>
      <c r="F8" s="103"/>
    </row>
    <row r="9" spans="1:8" x14ac:dyDescent="0.45">
      <c r="A9" s="159" t="s">
        <v>149</v>
      </c>
      <c r="B9" s="159" t="s">
        <v>150</v>
      </c>
      <c r="C9" s="160">
        <v>8400</v>
      </c>
      <c r="D9" s="105" t="s">
        <v>145</v>
      </c>
      <c r="E9" s="105">
        <v>350</v>
      </c>
      <c r="F9" s="103"/>
    </row>
    <row r="10" spans="1:8" x14ac:dyDescent="0.45">
      <c r="A10" s="162" t="s">
        <v>344</v>
      </c>
      <c r="B10" s="162" t="s">
        <v>151</v>
      </c>
      <c r="C10" s="166">
        <v>20200</v>
      </c>
      <c r="D10" s="106" t="s">
        <v>145</v>
      </c>
      <c r="E10" s="106">
        <v>200</v>
      </c>
      <c r="F10" s="103"/>
    </row>
    <row r="11" spans="1:8" x14ac:dyDescent="0.45">
      <c r="A11" s="162"/>
      <c r="B11" s="162" t="s">
        <v>152</v>
      </c>
      <c r="C11" s="166">
        <v>31800</v>
      </c>
      <c r="D11" s="106" t="s">
        <v>145</v>
      </c>
      <c r="E11" s="106">
        <v>325</v>
      </c>
      <c r="F11" s="103"/>
    </row>
    <row r="12" spans="1:8" x14ac:dyDescent="0.45">
      <c r="A12" s="162"/>
      <c r="B12" s="162" t="s">
        <v>153</v>
      </c>
      <c r="C12" s="166">
        <v>16900</v>
      </c>
      <c r="D12" s="106" t="s">
        <v>145</v>
      </c>
      <c r="E12" s="106">
        <v>750</v>
      </c>
      <c r="F12" s="103"/>
    </row>
    <row r="13" spans="1:8" ht="14.6" thickBot="1" x14ac:dyDescent="0.5">
      <c r="A13" s="162"/>
      <c r="B13" s="162" t="s">
        <v>155</v>
      </c>
      <c r="C13" s="163">
        <v>10200</v>
      </c>
      <c r="D13" s="106" t="s">
        <v>145</v>
      </c>
      <c r="E13" s="106">
        <v>450</v>
      </c>
      <c r="F13" s="103"/>
    </row>
    <row r="14" spans="1:8" ht="15.9" thickTop="1" thickBot="1" x14ac:dyDescent="0.55000000000000004">
      <c r="A14" s="164"/>
      <c r="B14" s="164"/>
      <c r="C14" s="165">
        <f>SUM(C9:C13)</f>
        <v>87500</v>
      </c>
      <c r="D14" s="107"/>
      <c r="E14" s="108">
        <f>SUM(E9:E13)</f>
        <v>2075</v>
      </c>
      <c r="F14" s="103"/>
    </row>
    <row r="15" spans="1:8" x14ac:dyDescent="0.45">
      <c r="A15" s="159" t="s">
        <v>156</v>
      </c>
      <c r="B15" s="168" t="s">
        <v>157</v>
      </c>
      <c r="C15" s="160">
        <v>15700</v>
      </c>
      <c r="D15" s="105" t="s">
        <v>145</v>
      </c>
      <c r="E15" s="105">
        <v>60</v>
      </c>
      <c r="F15" s="103"/>
    </row>
    <row r="16" spans="1:8" x14ac:dyDescent="0.45">
      <c r="A16" s="162" t="s">
        <v>345</v>
      </c>
      <c r="B16" s="169" t="s">
        <v>158</v>
      </c>
      <c r="C16" s="166">
        <v>14800</v>
      </c>
      <c r="D16" s="106" t="s">
        <v>145</v>
      </c>
      <c r="E16" s="106">
        <v>50</v>
      </c>
      <c r="F16" s="103"/>
    </row>
    <row r="17" spans="1:6" x14ac:dyDescent="0.45">
      <c r="A17" s="162"/>
      <c r="B17" s="169" t="s">
        <v>159</v>
      </c>
      <c r="C17" s="166">
        <v>7400</v>
      </c>
      <c r="D17" s="106" t="s">
        <v>145</v>
      </c>
      <c r="E17" s="106">
        <v>48</v>
      </c>
      <c r="F17" s="103"/>
    </row>
    <row r="18" spans="1:6" x14ac:dyDescent="0.45">
      <c r="A18" s="162"/>
      <c r="B18" s="162" t="s">
        <v>154</v>
      </c>
      <c r="C18" s="166">
        <v>49500</v>
      </c>
      <c r="D18" s="106" t="s">
        <v>145</v>
      </c>
      <c r="E18" s="106">
        <v>11160</v>
      </c>
      <c r="F18" s="103"/>
    </row>
    <row r="19" spans="1:6" ht="14.6" thickBot="1" x14ac:dyDescent="0.5">
      <c r="A19" s="162"/>
      <c r="B19" s="169" t="s">
        <v>160</v>
      </c>
      <c r="C19" s="163">
        <v>19100</v>
      </c>
      <c r="D19" s="106" t="s">
        <v>145</v>
      </c>
      <c r="E19" s="106">
        <v>100</v>
      </c>
      <c r="F19" s="103"/>
    </row>
    <row r="20" spans="1:6" ht="15" customHeight="1" thickTop="1" thickBot="1" x14ac:dyDescent="0.55000000000000004">
      <c r="A20" s="164"/>
      <c r="B20" s="164"/>
      <c r="C20" s="165">
        <f>SUM(C15:C19)</f>
        <v>106500</v>
      </c>
      <c r="D20" s="107"/>
      <c r="E20" s="108">
        <f>SUM(E15:E19)</f>
        <v>11418</v>
      </c>
      <c r="F20" s="103"/>
    </row>
    <row r="21" spans="1:6" ht="33.25" customHeight="1" thickBot="1" x14ac:dyDescent="0.55000000000000004">
      <c r="A21" s="170" t="s">
        <v>343</v>
      </c>
      <c r="B21" s="171" t="s">
        <v>161</v>
      </c>
      <c r="C21" s="172">
        <v>6300</v>
      </c>
      <c r="D21" s="109" t="s">
        <v>145</v>
      </c>
      <c r="E21" s="109">
        <v>30</v>
      </c>
      <c r="F21" s="103"/>
    </row>
    <row r="22" spans="1:6" x14ac:dyDescent="0.45">
      <c r="A22" s="159" t="s">
        <v>162</v>
      </c>
      <c r="B22" s="168" t="s">
        <v>267</v>
      </c>
      <c r="C22" s="160">
        <v>7500</v>
      </c>
      <c r="D22" s="105" t="s">
        <v>163</v>
      </c>
      <c r="E22" s="105">
        <v>60</v>
      </c>
      <c r="F22" s="103"/>
    </row>
    <row r="23" spans="1:6" x14ac:dyDescent="0.45">
      <c r="A23" s="162" t="s">
        <v>346</v>
      </c>
      <c r="B23" s="169" t="s">
        <v>268</v>
      </c>
      <c r="C23" s="166">
        <v>19000</v>
      </c>
      <c r="D23" s="106" t="s">
        <v>163</v>
      </c>
      <c r="E23" s="106">
        <v>75</v>
      </c>
      <c r="F23" s="103"/>
    </row>
    <row r="24" spans="1:6" x14ac:dyDescent="0.45">
      <c r="A24" s="162"/>
      <c r="B24" s="169" t="s">
        <v>187</v>
      </c>
      <c r="C24" s="166">
        <v>3500</v>
      </c>
      <c r="D24" s="106" t="s">
        <v>163</v>
      </c>
      <c r="E24" s="106">
        <v>29</v>
      </c>
      <c r="F24" s="103"/>
    </row>
    <row r="25" spans="1:6" x14ac:dyDescent="0.45">
      <c r="A25" s="162"/>
      <c r="B25" s="169" t="s">
        <v>164</v>
      </c>
      <c r="C25" s="166">
        <v>24000</v>
      </c>
      <c r="D25" s="106" t="s">
        <v>163</v>
      </c>
      <c r="E25" s="106">
        <v>344</v>
      </c>
      <c r="F25" s="103"/>
    </row>
    <row r="26" spans="1:6" ht="14.6" thickBot="1" x14ac:dyDescent="0.5">
      <c r="A26" s="173"/>
      <c r="B26" s="174" t="s">
        <v>335</v>
      </c>
      <c r="C26" s="163">
        <v>22131</v>
      </c>
      <c r="D26" s="110" t="s">
        <v>340</v>
      </c>
      <c r="E26" s="110">
        <v>80</v>
      </c>
      <c r="F26" s="103"/>
    </row>
    <row r="27" spans="1:6" ht="15.9" thickTop="1" thickBot="1" x14ac:dyDescent="0.55000000000000004">
      <c r="A27" s="164"/>
      <c r="B27" s="164"/>
      <c r="C27" s="165">
        <f>SUM(C22:C26)</f>
        <v>76131</v>
      </c>
      <c r="D27" s="107"/>
      <c r="E27" s="108">
        <f>SUM(E22:E26)</f>
        <v>588</v>
      </c>
      <c r="F27" s="103"/>
    </row>
    <row r="28" spans="1:6" ht="15.45" thickBot="1" x14ac:dyDescent="0.55000000000000004">
      <c r="A28" s="175" t="s">
        <v>165</v>
      </c>
      <c r="B28" s="175" t="s">
        <v>54</v>
      </c>
      <c r="C28" s="176">
        <v>0</v>
      </c>
      <c r="D28" s="119"/>
      <c r="E28" s="120"/>
      <c r="F28" s="103"/>
    </row>
    <row r="29" spans="1:6" ht="15" x14ac:dyDescent="0.5">
      <c r="A29" s="177" t="s">
        <v>166</v>
      </c>
      <c r="B29" s="178" t="s">
        <v>167</v>
      </c>
      <c r="C29" s="179">
        <v>250000</v>
      </c>
      <c r="D29" s="121" t="s">
        <v>168</v>
      </c>
      <c r="E29" s="122">
        <v>25</v>
      </c>
      <c r="F29" s="103"/>
    </row>
    <row r="30" spans="1:6" ht="15.45" thickBot="1" x14ac:dyDescent="0.55000000000000004">
      <c r="A30" s="180" t="s">
        <v>347</v>
      </c>
      <c r="B30" s="181"/>
      <c r="C30" s="182"/>
      <c r="D30" s="123"/>
      <c r="E30" s="124"/>
      <c r="F30" s="103"/>
    </row>
    <row r="31" spans="1:6" ht="15" thickTop="1" thickBot="1" x14ac:dyDescent="0.5">
      <c r="A31" s="183"/>
      <c r="B31" s="184" t="s">
        <v>169</v>
      </c>
      <c r="C31" s="185">
        <f>C4+C14+C20+C21+C27+C29</f>
        <v>916131</v>
      </c>
      <c r="D31" s="111"/>
      <c r="E31" s="112"/>
    </row>
    <row r="32" spans="1:6" ht="14.6" thickBot="1" x14ac:dyDescent="0.5">
      <c r="A32" s="186"/>
      <c r="B32" s="171" t="s">
        <v>170</v>
      </c>
      <c r="C32" s="187">
        <v>300112</v>
      </c>
      <c r="D32" s="154">
        <v>23</v>
      </c>
      <c r="E32" s="155">
        <v>4</v>
      </c>
    </row>
    <row r="33" spans="1:5" ht="14.6" thickBot="1" x14ac:dyDescent="0.5">
      <c r="A33" s="186"/>
      <c r="B33" s="171" t="s">
        <v>171</v>
      </c>
      <c r="C33" s="187">
        <v>121500</v>
      </c>
      <c r="D33" s="154">
        <v>23</v>
      </c>
      <c r="E33" s="155">
        <v>18</v>
      </c>
    </row>
    <row r="34" spans="1:5" ht="14.6" thickBot="1" x14ac:dyDescent="0.5">
      <c r="A34" s="186"/>
      <c r="B34" s="171" t="s">
        <v>336</v>
      </c>
      <c r="C34" s="187">
        <v>25000</v>
      </c>
      <c r="D34" s="154">
        <v>23</v>
      </c>
      <c r="E34" s="155">
        <v>25</v>
      </c>
    </row>
    <row r="35" spans="1:5" ht="14.6" thickBot="1" x14ac:dyDescent="0.5">
      <c r="A35" s="102"/>
      <c r="B35" s="188" t="s">
        <v>172</v>
      </c>
      <c r="C35" s="187">
        <v>137817</v>
      </c>
      <c r="D35" s="113"/>
    </row>
    <row r="36" spans="1:5" ht="15" thickBot="1" x14ac:dyDescent="0.55000000000000004">
      <c r="A36" s="102"/>
      <c r="B36" s="183"/>
      <c r="C36" s="172">
        <f>SUM(C31:C35)</f>
        <v>1500560</v>
      </c>
      <c r="D36" s="113"/>
    </row>
    <row r="37" spans="1:5" ht="14.6" thickBot="1" x14ac:dyDescent="0.5">
      <c r="A37" s="186"/>
      <c r="B37" s="189"/>
      <c r="C37" s="190"/>
    </row>
    <row r="38" spans="1:5" ht="14.6" thickBot="1" x14ac:dyDescent="0.5">
      <c r="A38" s="186"/>
      <c r="B38" s="188" t="s">
        <v>173</v>
      </c>
      <c r="C38" s="187">
        <f>C8</f>
        <v>611703</v>
      </c>
      <c r="D38" s="113"/>
    </row>
    <row r="39" spans="1:5" ht="14.6" thickBot="1" x14ac:dyDescent="0.5">
      <c r="A39" s="102"/>
      <c r="B39" s="188" t="s">
        <v>174</v>
      </c>
      <c r="C39" s="187">
        <v>67967</v>
      </c>
      <c r="D39" s="113"/>
    </row>
    <row r="40" spans="1:5" ht="15" thickBot="1" x14ac:dyDescent="0.55000000000000004">
      <c r="A40" s="102"/>
      <c r="B40" s="183"/>
      <c r="C40" s="172">
        <f>SUM(C38:C39)</f>
        <v>679670</v>
      </c>
      <c r="D40" s="113"/>
    </row>
    <row r="41" spans="1:5" x14ac:dyDescent="0.45">
      <c r="C41" s="116"/>
    </row>
  </sheetData>
  <mergeCells count="1">
    <mergeCell ref="A1:C1"/>
  </mergeCells>
  <printOptions horizontalCentered="1"/>
  <pageMargins left="0" right="0" top="0" bottom="0" header="0" footer="0"/>
  <pageSetup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45"/>
  <sheetViews>
    <sheetView showGridLines="0" topLeftCell="A37" zoomScaleNormal="100" workbookViewId="0">
      <selection activeCell="A46" sqref="A46:XFD102"/>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260</v>
      </c>
      <c r="K1" s="300" t="s">
        <v>216</v>
      </c>
      <c r="L1" s="300"/>
      <c r="M1" s="373" t="s">
        <v>303</v>
      </c>
      <c r="N1" s="373"/>
    </row>
    <row r="2" spans="1:14" x14ac:dyDescent="0.45">
      <c r="A2" s="4" t="s">
        <v>2</v>
      </c>
      <c r="B2" s="3"/>
      <c r="C2" s="3"/>
      <c r="D2" s="3"/>
      <c r="E2" s="23" t="s">
        <v>141</v>
      </c>
      <c r="F2" s="23"/>
      <c r="G2" s="23"/>
      <c r="H2" s="23"/>
      <c r="I2" s="23"/>
      <c r="J2" s="23"/>
      <c r="K2" s="5"/>
      <c r="L2" s="5"/>
      <c r="M2" s="5"/>
    </row>
    <row r="3" spans="1:14" x14ac:dyDescent="0.45">
      <c r="A3" s="4"/>
      <c r="B3" s="3"/>
      <c r="C3" s="3"/>
      <c r="D3" s="3"/>
      <c r="E3" s="3"/>
      <c r="F3" s="3"/>
      <c r="G3" s="3"/>
      <c r="H3" s="3"/>
      <c r="I3" s="3"/>
      <c r="J3" s="3"/>
    </row>
    <row r="4" spans="1:14" x14ac:dyDescent="0.45">
      <c r="A4" s="2" t="s">
        <v>1</v>
      </c>
      <c r="D4" s="5" t="s">
        <v>292</v>
      </c>
      <c r="E4" s="2"/>
      <c r="F4" s="2"/>
      <c r="G4" s="2" t="s">
        <v>25</v>
      </c>
      <c r="H4" s="6"/>
      <c r="I4" s="51">
        <v>1654</v>
      </c>
      <c r="K4" s="2" t="s">
        <v>23</v>
      </c>
      <c r="M4" s="248" t="s">
        <v>97</v>
      </c>
      <c r="N4" s="248"/>
    </row>
    <row r="5" spans="1:14" x14ac:dyDescent="0.45">
      <c r="K5" s="221"/>
      <c r="L5" s="221"/>
      <c r="M5" s="222"/>
      <c r="N5" s="222"/>
    </row>
    <row r="6" spans="1:14" x14ac:dyDescent="0.45">
      <c r="A6" s="2" t="s">
        <v>13</v>
      </c>
      <c r="C6" s="223" t="s">
        <v>278</v>
      </c>
      <c r="D6" s="223"/>
      <c r="E6" s="223"/>
      <c r="F6" s="223"/>
      <c r="G6" s="223"/>
      <c r="H6" s="223"/>
      <c r="I6" s="223"/>
      <c r="K6" s="221"/>
      <c r="L6" s="221"/>
      <c r="M6" s="222"/>
      <c r="N6" s="222"/>
    </row>
    <row r="8" spans="1:14" x14ac:dyDescent="0.45">
      <c r="A8" s="4" t="s">
        <v>55</v>
      </c>
      <c r="B8" s="3"/>
      <c r="C8" s="3"/>
      <c r="D8" s="377" t="s">
        <v>247</v>
      </c>
      <c r="E8" s="377"/>
      <c r="F8" s="3"/>
      <c r="G8" s="4" t="s">
        <v>11</v>
      </c>
      <c r="H8" s="3"/>
      <c r="I8" s="142" t="s">
        <v>57</v>
      </c>
      <c r="J8" s="3"/>
      <c r="K8" s="4" t="s">
        <v>12</v>
      </c>
      <c r="L8" s="4"/>
      <c r="M8" s="3"/>
      <c r="N8" s="5" t="s">
        <v>56</v>
      </c>
    </row>
    <row r="9" spans="1:14" ht="15.65" customHeight="1" x14ac:dyDescent="0.45">
      <c r="A9" s="225" t="s">
        <v>3</v>
      </c>
      <c r="B9" s="225"/>
      <c r="C9" s="364" t="s">
        <v>223</v>
      </c>
      <c r="D9" s="365"/>
      <c r="E9" s="365"/>
      <c r="F9" s="365"/>
      <c r="G9" s="365"/>
      <c r="H9" s="365"/>
      <c r="I9" s="365"/>
      <c r="J9" s="365"/>
      <c r="K9" s="365"/>
      <c r="L9" s="365"/>
      <c r="M9" s="366"/>
      <c r="N9" s="75"/>
    </row>
    <row r="10" spans="1:14" x14ac:dyDescent="0.45">
      <c r="A10" s="225"/>
      <c r="B10" s="225"/>
      <c r="C10" s="367" t="s">
        <v>58</v>
      </c>
      <c r="D10" s="368"/>
      <c r="E10" s="368"/>
      <c r="F10" s="368"/>
      <c r="G10" s="368"/>
      <c r="H10" s="368"/>
      <c r="I10" s="368"/>
      <c r="J10" s="368"/>
      <c r="K10" s="368"/>
      <c r="L10" s="368"/>
      <c r="M10" s="369"/>
      <c r="N10" s="75"/>
    </row>
    <row r="12" spans="1:14" x14ac:dyDescent="0.45">
      <c r="A12" s="2" t="s">
        <v>4</v>
      </c>
      <c r="H12" s="2" t="s">
        <v>5</v>
      </c>
    </row>
    <row r="13" spans="1:14" x14ac:dyDescent="0.45">
      <c r="A13" s="1" t="s">
        <v>116</v>
      </c>
      <c r="D13" s="8"/>
      <c r="E13" s="15"/>
      <c r="F13" s="9"/>
      <c r="G13" s="44"/>
      <c r="H13" s="44" t="s">
        <v>122</v>
      </c>
      <c r="I13" s="44"/>
      <c r="J13" s="44"/>
      <c r="K13" s="44"/>
      <c r="L13" s="9"/>
    </row>
    <row r="14" spans="1:14" x14ac:dyDescent="0.45">
      <c r="A14" s="1" t="s">
        <v>117</v>
      </c>
      <c r="D14" s="8"/>
      <c r="E14" s="15"/>
      <c r="F14" s="9" t="s">
        <v>52</v>
      </c>
      <c r="G14" s="212" t="s">
        <v>121</v>
      </c>
      <c r="H14" s="213"/>
      <c r="I14" s="213"/>
      <c r="J14" s="213"/>
      <c r="K14" s="214"/>
      <c r="L14" s="9"/>
    </row>
    <row r="15" spans="1:14" x14ac:dyDescent="0.45">
      <c r="A15" s="1" t="s">
        <v>118</v>
      </c>
      <c r="D15" s="8"/>
      <c r="E15" s="15"/>
      <c r="F15" s="9"/>
      <c r="G15" s="44"/>
      <c r="H15" s="215" t="s">
        <v>123</v>
      </c>
      <c r="I15" s="215"/>
      <c r="J15" s="215"/>
      <c r="K15" s="216"/>
      <c r="L15" s="9" t="s">
        <v>52</v>
      </c>
    </row>
    <row r="16" spans="1:14" x14ac:dyDescent="0.45">
      <c r="A16" s="1" t="s">
        <v>119</v>
      </c>
      <c r="D16" s="8"/>
      <c r="E16" s="15"/>
      <c r="F16" s="9"/>
      <c r="G16" s="44"/>
      <c r="H16" s="215" t="s">
        <v>124</v>
      </c>
      <c r="I16" s="215"/>
      <c r="J16" s="215"/>
      <c r="K16" s="216"/>
      <c r="L16" s="9"/>
    </row>
    <row r="17" spans="1:14" x14ac:dyDescent="0.45">
      <c r="A17" s="1" t="s">
        <v>120</v>
      </c>
      <c r="D17" s="8"/>
      <c r="E17" s="15"/>
      <c r="F17" s="9"/>
      <c r="G17" s="217" t="s">
        <v>125</v>
      </c>
      <c r="H17" s="218"/>
      <c r="I17" s="218"/>
      <c r="J17" s="218"/>
      <c r="K17" s="219"/>
      <c r="L17" s="9"/>
    </row>
    <row r="18" spans="1:14" x14ac:dyDescent="0.45">
      <c r="A18" s="43" t="s">
        <v>127</v>
      </c>
      <c r="D18" s="8"/>
      <c r="E18" s="15"/>
      <c r="F18" s="9"/>
      <c r="G18" s="220" t="s">
        <v>126</v>
      </c>
      <c r="H18" s="215"/>
      <c r="I18" s="215"/>
      <c r="J18" s="215"/>
      <c r="K18" s="216"/>
      <c r="L18" s="45"/>
    </row>
    <row r="19" spans="1:14" x14ac:dyDescent="0.45">
      <c r="A19" s="1" t="s">
        <v>121</v>
      </c>
      <c r="D19" s="8"/>
      <c r="E19" s="15"/>
      <c r="F19" s="9"/>
      <c r="L19" s="46"/>
    </row>
    <row r="20" spans="1:14" x14ac:dyDescent="0.45">
      <c r="E20" s="29"/>
      <c r="F20" s="29"/>
      <c r="G20" s="29"/>
    </row>
    <row r="21" spans="1:14" x14ac:dyDescent="0.45">
      <c r="A21" s="2" t="s">
        <v>8</v>
      </c>
      <c r="D21" s="7" t="s">
        <v>9</v>
      </c>
      <c r="E21" s="232">
        <v>16900</v>
      </c>
      <c r="F21" s="233"/>
      <c r="G21" s="233"/>
      <c r="H21" s="16"/>
      <c r="I21" s="7" t="s">
        <v>10</v>
      </c>
      <c r="J21" s="234"/>
      <c r="K21" s="234"/>
      <c r="L21" s="234"/>
    </row>
    <row r="22" spans="1:14" x14ac:dyDescent="0.45">
      <c r="A22" s="2" t="s">
        <v>24</v>
      </c>
      <c r="G22" s="8"/>
      <c r="H22" s="8"/>
      <c r="I22" s="17" t="s">
        <v>324</v>
      </c>
      <c r="J22" s="17"/>
      <c r="K22" s="17"/>
      <c r="L22" s="5"/>
      <c r="M22" s="5"/>
    </row>
    <row r="23" spans="1:14" x14ac:dyDescent="0.45">
      <c r="A23" s="2" t="s">
        <v>6</v>
      </c>
      <c r="D23" s="235" t="s">
        <v>71</v>
      </c>
      <c r="E23" s="235"/>
      <c r="F23" s="235"/>
      <c r="G23" s="235"/>
      <c r="H23" s="235"/>
      <c r="I23" s="235"/>
      <c r="J23" s="235"/>
      <c r="K23" s="235"/>
      <c r="L23" s="5"/>
      <c r="M23" s="5"/>
    </row>
    <row r="25" spans="1:14" x14ac:dyDescent="0.45">
      <c r="A25" s="2" t="s">
        <v>7</v>
      </c>
      <c r="D25" s="271" t="s">
        <v>366</v>
      </c>
      <c r="E25" s="272"/>
      <c r="F25" s="272"/>
      <c r="G25" s="272"/>
      <c r="H25" s="272"/>
      <c r="I25" s="272"/>
      <c r="J25" s="272"/>
      <c r="K25" s="272"/>
      <c r="L25" s="272"/>
      <c r="M25" s="273"/>
    </row>
    <row r="26" spans="1:14" x14ac:dyDescent="0.45">
      <c r="D26" s="370"/>
      <c r="E26" s="371"/>
      <c r="F26" s="371"/>
      <c r="G26" s="371"/>
      <c r="H26" s="371"/>
      <c r="I26" s="371"/>
      <c r="J26" s="371"/>
      <c r="K26" s="371"/>
      <c r="L26" s="371"/>
      <c r="M26" s="372"/>
    </row>
    <row r="27" spans="1:14" x14ac:dyDescent="0.45">
      <c r="D27" s="274"/>
      <c r="E27" s="275"/>
      <c r="F27" s="275"/>
      <c r="G27" s="275"/>
      <c r="H27" s="275"/>
      <c r="I27" s="275"/>
      <c r="J27" s="275"/>
      <c r="K27" s="275"/>
      <c r="L27" s="275"/>
      <c r="M27" s="276"/>
    </row>
    <row r="28" spans="1:14" ht="16.3" thickBot="1" x14ac:dyDescent="0.5">
      <c r="A28" s="2" t="s">
        <v>14</v>
      </c>
    </row>
    <row r="29" spans="1:14" ht="15.65" customHeight="1" x14ac:dyDescent="0.45">
      <c r="A29" s="236" t="s">
        <v>16</v>
      </c>
      <c r="B29" s="237"/>
      <c r="C29" s="238"/>
      <c r="D29" s="133"/>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v>750</v>
      </c>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x14ac:dyDescent="0.45">
      <c r="A45" s="72"/>
      <c r="B45" s="72"/>
      <c r="C45" s="72"/>
      <c r="D45" s="73"/>
      <c r="F45" s="72"/>
      <c r="G45" s="72"/>
      <c r="H45" s="72"/>
      <c r="I45" s="74"/>
    </row>
  </sheetData>
  <mergeCells count="42">
    <mergeCell ref="M4:N4"/>
    <mergeCell ref="K5:L6"/>
    <mergeCell ref="M5:N6"/>
    <mergeCell ref="C6:I6"/>
    <mergeCell ref="D8:E8"/>
    <mergeCell ref="A9:B10"/>
    <mergeCell ref="G14:K14"/>
    <mergeCell ref="A31:C32"/>
    <mergeCell ref="F31:H32"/>
    <mergeCell ref="K31:M32"/>
    <mergeCell ref="D25:M27"/>
    <mergeCell ref="D23:K23"/>
    <mergeCell ref="A29:C30"/>
    <mergeCell ref="F29:H30"/>
    <mergeCell ref="K29:M30"/>
    <mergeCell ref="H15:K15"/>
    <mergeCell ref="H16:K16"/>
    <mergeCell ref="G17:K17"/>
    <mergeCell ref="G18:K18"/>
    <mergeCell ref="E21:G21"/>
    <mergeCell ref="J21:L21"/>
    <mergeCell ref="A43:C44"/>
    <mergeCell ref="F43:H44"/>
    <mergeCell ref="A39:C40"/>
    <mergeCell ref="F39:H40"/>
    <mergeCell ref="K39:M40"/>
    <mergeCell ref="K1:L1"/>
    <mergeCell ref="M1:N1"/>
    <mergeCell ref="C9:M9"/>
    <mergeCell ref="C10:M10"/>
    <mergeCell ref="A41:C42"/>
    <mergeCell ref="F41:H42"/>
    <mergeCell ref="K41:M42"/>
    <mergeCell ref="A33:C34"/>
    <mergeCell ref="F33:H34"/>
    <mergeCell ref="K33:M34"/>
    <mergeCell ref="A35:C36"/>
    <mergeCell ref="F35:H36"/>
    <mergeCell ref="K35:M36"/>
    <mergeCell ref="A37:C38"/>
    <mergeCell ref="F37:H38"/>
    <mergeCell ref="K37:M38"/>
  </mergeCells>
  <printOptions horizontalCentered="1"/>
  <pageMargins left="0" right="0" top="0" bottom="0" header="0" footer="0"/>
  <pageSetup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45"/>
  <sheetViews>
    <sheetView showGridLines="0" topLeftCell="A37" zoomScaleNormal="100" workbookViewId="0">
      <selection activeCell="M47" sqref="M47"/>
    </sheetView>
  </sheetViews>
  <sheetFormatPr defaultColWidth="8.84375" defaultRowHeight="15.9" x14ac:dyDescent="0.45"/>
  <cols>
    <col min="1" max="2" width="8.84375" style="29"/>
    <col min="3" max="3" width="7.4609375" style="29" customWidth="1"/>
    <col min="4" max="4" width="8.84375" style="29"/>
    <col min="5" max="5" width="1.84375" style="29" customWidth="1"/>
    <col min="6" max="7" width="8.84375" style="29"/>
    <col min="8" max="8" width="6.4609375" style="29" customWidth="1"/>
    <col min="9" max="9" width="8.84375" style="29"/>
    <col min="10" max="10" width="2.4609375" style="29" customWidth="1"/>
    <col min="11" max="12" width="8.84375" style="29"/>
    <col min="13" max="13" width="5.4609375" style="29" customWidth="1"/>
    <col min="14" max="16384" width="8.84375" style="29"/>
  </cols>
  <sheetData>
    <row r="1" spans="1:14" x14ac:dyDescent="0.45">
      <c r="H1" s="33"/>
      <c r="J1" s="30" t="s">
        <v>260</v>
      </c>
      <c r="K1" s="300" t="s">
        <v>216</v>
      </c>
      <c r="L1" s="300"/>
      <c r="M1" s="373" t="s">
        <v>303</v>
      </c>
      <c r="N1" s="373"/>
    </row>
    <row r="2" spans="1:14" x14ac:dyDescent="0.45">
      <c r="A2" s="25" t="s">
        <v>2</v>
      </c>
      <c r="B2" s="24"/>
      <c r="C2" s="24"/>
      <c r="D2" s="24"/>
      <c r="E2" s="277" t="s">
        <v>73</v>
      </c>
      <c r="F2" s="277"/>
      <c r="G2" s="277"/>
      <c r="H2" s="277"/>
      <c r="I2" s="277"/>
      <c r="J2" s="277"/>
      <c r="K2" s="26"/>
      <c r="L2" s="26"/>
      <c r="M2" s="26"/>
    </row>
    <row r="3" spans="1:14" x14ac:dyDescent="0.45">
      <c r="A3" s="25"/>
      <c r="B3" s="24"/>
      <c r="C3" s="24"/>
      <c r="D3" s="24"/>
      <c r="E3" s="24"/>
      <c r="F3" s="24"/>
      <c r="G3" s="24"/>
      <c r="H3" s="24"/>
      <c r="I3" s="24"/>
      <c r="J3" s="24"/>
    </row>
    <row r="4" spans="1:14" x14ac:dyDescent="0.45">
      <c r="A4" s="30" t="s">
        <v>1</v>
      </c>
      <c r="D4" s="26" t="s">
        <v>293</v>
      </c>
      <c r="E4" s="30"/>
      <c r="F4" s="30"/>
      <c r="G4" s="30" t="s">
        <v>25</v>
      </c>
      <c r="H4" s="32"/>
      <c r="I4" s="51">
        <v>1655</v>
      </c>
      <c r="K4" s="30" t="s">
        <v>23</v>
      </c>
      <c r="M4" s="280" t="s">
        <v>97</v>
      </c>
      <c r="N4" s="280"/>
    </row>
    <row r="5" spans="1:14" x14ac:dyDescent="0.45">
      <c r="K5" s="221"/>
      <c r="L5" s="221"/>
      <c r="M5" s="222"/>
      <c r="N5" s="222"/>
    </row>
    <row r="6" spans="1:14" x14ac:dyDescent="0.45">
      <c r="A6" s="30" t="s">
        <v>13</v>
      </c>
      <c r="C6" s="277" t="s">
        <v>278</v>
      </c>
      <c r="D6" s="277"/>
      <c r="E6" s="277"/>
      <c r="F6" s="277"/>
      <c r="G6" s="277"/>
      <c r="H6" s="277"/>
      <c r="I6" s="277"/>
      <c r="K6" s="221"/>
      <c r="L6" s="221"/>
      <c r="M6" s="222"/>
      <c r="N6" s="222"/>
    </row>
    <row r="8" spans="1:14" x14ac:dyDescent="0.45">
      <c r="A8" s="25" t="s">
        <v>55</v>
      </c>
      <c r="B8" s="24"/>
      <c r="C8" s="24"/>
      <c r="D8" s="385" t="s">
        <v>248</v>
      </c>
      <c r="E8" s="385"/>
      <c r="F8" s="24"/>
      <c r="G8" s="25" t="s">
        <v>11</v>
      </c>
      <c r="H8" s="24"/>
      <c r="I8" s="144" t="s">
        <v>57</v>
      </c>
      <c r="J8" s="24"/>
      <c r="K8" s="25" t="s">
        <v>12</v>
      </c>
      <c r="L8" s="25"/>
      <c r="M8" s="24"/>
      <c r="N8" s="26" t="s">
        <v>56</v>
      </c>
    </row>
    <row r="9" spans="1:14" ht="15.65" customHeight="1" x14ac:dyDescent="0.45">
      <c r="A9" s="279" t="s">
        <v>3</v>
      </c>
      <c r="B9" s="279"/>
      <c r="C9" s="364" t="s">
        <v>224</v>
      </c>
      <c r="D9" s="365"/>
      <c r="E9" s="365"/>
      <c r="F9" s="365"/>
      <c r="G9" s="365"/>
      <c r="H9" s="365"/>
      <c r="I9" s="365"/>
      <c r="J9" s="365"/>
      <c r="K9" s="365"/>
      <c r="L9" s="365"/>
      <c r="M9" s="366"/>
      <c r="N9" s="52"/>
    </row>
    <row r="10" spans="1:14" x14ac:dyDescent="0.45">
      <c r="A10" s="279"/>
      <c r="B10" s="279"/>
      <c r="C10" s="367" t="s">
        <v>111</v>
      </c>
      <c r="D10" s="368"/>
      <c r="E10" s="368"/>
      <c r="F10" s="368"/>
      <c r="G10" s="368"/>
      <c r="H10" s="368"/>
      <c r="I10" s="368"/>
      <c r="J10" s="368"/>
      <c r="K10" s="368"/>
      <c r="L10" s="368"/>
      <c r="M10" s="369"/>
      <c r="N10" s="52"/>
    </row>
    <row r="12" spans="1:14" x14ac:dyDescent="0.45">
      <c r="A12" s="2" t="s">
        <v>4</v>
      </c>
      <c r="B12" s="1"/>
      <c r="C12" s="1"/>
      <c r="D12" s="1"/>
      <c r="E12" s="1"/>
      <c r="F12" s="1"/>
      <c r="G12" s="1"/>
      <c r="H12" s="2" t="s">
        <v>5</v>
      </c>
      <c r="I12" s="1"/>
      <c r="J12" s="1"/>
      <c r="K12" s="1"/>
      <c r="L12" s="1"/>
    </row>
    <row r="13" spans="1:14" x14ac:dyDescent="0.45">
      <c r="A13" s="1" t="s">
        <v>116</v>
      </c>
      <c r="B13" s="1"/>
      <c r="C13" s="1"/>
      <c r="D13" s="8"/>
      <c r="E13" s="15"/>
      <c r="F13" s="9"/>
      <c r="G13" s="44"/>
      <c r="H13" s="44" t="s">
        <v>122</v>
      </c>
      <c r="I13" s="44"/>
      <c r="J13" s="44"/>
      <c r="K13" s="44"/>
      <c r="L13" s="9"/>
    </row>
    <row r="14" spans="1:14" x14ac:dyDescent="0.45">
      <c r="A14" s="1" t="s">
        <v>117</v>
      </c>
      <c r="B14" s="1"/>
      <c r="C14" s="1"/>
      <c r="D14" s="8"/>
      <c r="E14" s="15"/>
      <c r="F14" s="9" t="s">
        <v>52</v>
      </c>
      <c r="G14" s="212" t="s">
        <v>121</v>
      </c>
      <c r="H14" s="213"/>
      <c r="I14" s="213"/>
      <c r="J14" s="213"/>
      <c r="K14" s="214"/>
      <c r="L14" s="9"/>
    </row>
    <row r="15" spans="1:14" x14ac:dyDescent="0.45">
      <c r="A15" s="1" t="s">
        <v>118</v>
      </c>
      <c r="B15" s="1"/>
      <c r="C15" s="1"/>
      <c r="D15" s="8"/>
      <c r="E15" s="15"/>
      <c r="F15" s="9"/>
      <c r="G15" s="44"/>
      <c r="H15" s="215" t="s">
        <v>123</v>
      </c>
      <c r="I15" s="215"/>
      <c r="J15" s="215"/>
      <c r="K15" s="216"/>
      <c r="L15" s="9" t="s">
        <v>52</v>
      </c>
    </row>
    <row r="16" spans="1:14" x14ac:dyDescent="0.45">
      <c r="A16" s="1" t="s">
        <v>119</v>
      </c>
      <c r="B16" s="1"/>
      <c r="C16" s="1"/>
      <c r="D16" s="8"/>
      <c r="E16" s="15"/>
      <c r="F16" s="9"/>
      <c r="G16" s="44"/>
      <c r="H16" s="215" t="s">
        <v>124</v>
      </c>
      <c r="I16" s="215"/>
      <c r="J16" s="215"/>
      <c r="K16" s="216"/>
      <c r="L16" s="9"/>
    </row>
    <row r="17" spans="1:14" x14ac:dyDescent="0.45">
      <c r="A17" s="1" t="s">
        <v>120</v>
      </c>
      <c r="B17" s="1"/>
      <c r="C17" s="1"/>
      <c r="D17" s="8"/>
      <c r="E17" s="15"/>
      <c r="F17" s="9"/>
      <c r="G17" s="217" t="s">
        <v>125</v>
      </c>
      <c r="H17" s="218"/>
      <c r="I17" s="218"/>
      <c r="J17" s="218"/>
      <c r="K17" s="219"/>
      <c r="L17" s="9"/>
    </row>
    <row r="18" spans="1:14" x14ac:dyDescent="0.45">
      <c r="A18" s="43" t="s">
        <v>127</v>
      </c>
      <c r="B18" s="1"/>
      <c r="C18" s="1"/>
      <c r="D18" s="8"/>
      <c r="E18" s="15"/>
      <c r="F18" s="9"/>
      <c r="G18" s="220" t="s">
        <v>126</v>
      </c>
      <c r="H18" s="215"/>
      <c r="I18" s="215"/>
      <c r="J18" s="215"/>
      <c r="K18" s="216"/>
      <c r="L18" s="45"/>
    </row>
    <row r="19" spans="1:14" x14ac:dyDescent="0.45">
      <c r="A19" s="1" t="s">
        <v>121</v>
      </c>
      <c r="B19" s="1"/>
      <c r="C19" s="1"/>
      <c r="D19" s="8"/>
      <c r="E19" s="15"/>
      <c r="F19" s="9"/>
      <c r="G19" s="1"/>
      <c r="H19" s="1"/>
      <c r="I19" s="1"/>
      <c r="J19" s="1"/>
      <c r="K19" s="1"/>
      <c r="L19" s="46"/>
    </row>
    <row r="21" spans="1:14" x14ac:dyDescent="0.45">
      <c r="A21" s="30" t="s">
        <v>8</v>
      </c>
      <c r="D21" s="34" t="s">
        <v>9</v>
      </c>
      <c r="E21" s="232">
        <v>49500</v>
      </c>
      <c r="F21" s="233"/>
      <c r="G21" s="233"/>
      <c r="H21" s="35"/>
      <c r="I21" s="34" t="s">
        <v>10</v>
      </c>
      <c r="J21" s="233"/>
      <c r="K21" s="233"/>
      <c r="L21" s="233"/>
    </row>
    <row r="22" spans="1:14" x14ac:dyDescent="0.45">
      <c r="A22" s="30" t="s">
        <v>24</v>
      </c>
      <c r="G22" s="33"/>
      <c r="H22" s="33"/>
      <c r="I22" s="36" t="s">
        <v>359</v>
      </c>
      <c r="J22" s="36"/>
      <c r="K22" s="36"/>
      <c r="L22" s="26"/>
      <c r="M22" s="26"/>
    </row>
    <row r="23" spans="1:14" ht="16.3" thickBot="1" x14ac:dyDescent="0.5">
      <c r="A23" s="30" t="s">
        <v>6</v>
      </c>
      <c r="D23" s="384" t="s">
        <v>74</v>
      </c>
      <c r="E23" s="384"/>
      <c r="F23" s="384"/>
      <c r="G23" s="384"/>
      <c r="H23" s="384"/>
      <c r="I23" s="384"/>
      <c r="J23" s="384"/>
      <c r="K23" s="384"/>
      <c r="L23" s="33"/>
      <c r="M23" s="33"/>
    </row>
    <row r="24" spans="1:14" x14ac:dyDescent="0.45">
      <c r="D24" s="323" t="s">
        <v>325</v>
      </c>
      <c r="E24" s="324"/>
      <c r="F24" s="324"/>
      <c r="G24" s="324"/>
      <c r="H24" s="324"/>
      <c r="I24" s="324"/>
      <c r="J24" s="324"/>
      <c r="K24" s="324"/>
      <c r="L24" s="324"/>
      <c r="M24" s="325"/>
    </row>
    <row r="25" spans="1:14" ht="16.3" customHeight="1" x14ac:dyDescent="0.45">
      <c r="A25" s="30" t="s">
        <v>7</v>
      </c>
      <c r="D25" s="382"/>
      <c r="E25" s="371"/>
      <c r="F25" s="371"/>
      <c r="G25" s="371"/>
      <c r="H25" s="371"/>
      <c r="I25" s="371"/>
      <c r="J25" s="371"/>
      <c r="K25" s="371"/>
      <c r="L25" s="371"/>
      <c r="M25" s="383"/>
    </row>
    <row r="26" spans="1:14" x14ac:dyDescent="0.45">
      <c r="D26" s="382"/>
      <c r="E26" s="371"/>
      <c r="F26" s="371"/>
      <c r="G26" s="371"/>
      <c r="H26" s="371"/>
      <c r="I26" s="371"/>
      <c r="J26" s="371"/>
      <c r="K26" s="371"/>
      <c r="L26" s="371"/>
      <c r="M26" s="383"/>
    </row>
    <row r="27" spans="1:14" ht="16.3" thickBot="1" x14ac:dyDescent="0.5">
      <c r="D27" s="326"/>
      <c r="E27" s="327"/>
      <c r="F27" s="327"/>
      <c r="G27" s="327"/>
      <c r="H27" s="327"/>
      <c r="I27" s="327"/>
      <c r="J27" s="327"/>
      <c r="K27" s="327"/>
      <c r="L27" s="327"/>
      <c r="M27" s="328"/>
    </row>
    <row r="28" spans="1:14" ht="16.3" thickBot="1" x14ac:dyDescent="0.5">
      <c r="A28" s="30" t="s">
        <v>14</v>
      </c>
    </row>
    <row r="29" spans="1:14" ht="15.65" customHeight="1" x14ac:dyDescent="0.45">
      <c r="A29" s="257" t="s">
        <v>16</v>
      </c>
      <c r="B29" s="258"/>
      <c r="C29" s="259"/>
      <c r="D29" s="136"/>
      <c r="E29" s="140"/>
      <c r="F29" s="263" t="s">
        <v>31</v>
      </c>
      <c r="G29" s="264"/>
      <c r="H29" s="265"/>
      <c r="I29" s="135"/>
      <c r="J29" s="141"/>
      <c r="K29" s="263" t="s">
        <v>43</v>
      </c>
      <c r="L29" s="264"/>
      <c r="M29" s="265"/>
      <c r="N29" s="135"/>
    </row>
    <row r="30" spans="1:14" ht="21.9" thickBot="1" x14ac:dyDescent="0.5">
      <c r="A30" s="260"/>
      <c r="B30" s="261"/>
      <c r="C30" s="262"/>
      <c r="D30" s="99" t="s">
        <v>15</v>
      </c>
      <c r="E30" s="141"/>
      <c r="F30" s="266"/>
      <c r="G30" s="267"/>
      <c r="H30" s="268"/>
      <c r="I30" s="99" t="s">
        <v>29</v>
      </c>
      <c r="J30" s="141"/>
      <c r="K30" s="266"/>
      <c r="L30" s="267"/>
      <c r="M30" s="268"/>
      <c r="N30" s="99" t="s">
        <v>44</v>
      </c>
    </row>
    <row r="31" spans="1:14" x14ac:dyDescent="0.45">
      <c r="A31" s="257" t="s">
        <v>17</v>
      </c>
      <c r="B31" s="258"/>
      <c r="C31" s="259"/>
      <c r="D31" s="135"/>
      <c r="E31" s="141"/>
      <c r="F31" s="263" t="s">
        <v>32</v>
      </c>
      <c r="G31" s="264"/>
      <c r="H31" s="265"/>
      <c r="I31" s="135"/>
      <c r="J31" s="141"/>
      <c r="K31" s="263" t="s">
        <v>45</v>
      </c>
      <c r="L31" s="264"/>
      <c r="M31" s="265"/>
      <c r="N31" s="135"/>
    </row>
    <row r="32" spans="1:14" ht="22.65" customHeight="1" thickBot="1" x14ac:dyDescent="0.5">
      <c r="A32" s="260"/>
      <c r="B32" s="261"/>
      <c r="C32" s="262"/>
      <c r="D32" s="99" t="s">
        <v>18</v>
      </c>
      <c r="E32" s="141"/>
      <c r="F32" s="266"/>
      <c r="G32" s="267"/>
      <c r="H32" s="268"/>
      <c r="I32" s="99" t="s">
        <v>29</v>
      </c>
      <c r="J32" s="141"/>
      <c r="K32" s="266"/>
      <c r="L32" s="267"/>
      <c r="M32" s="268"/>
      <c r="N32" s="99" t="s">
        <v>29</v>
      </c>
    </row>
    <row r="33" spans="1:14" x14ac:dyDescent="0.45">
      <c r="A33" s="257" t="s">
        <v>19</v>
      </c>
      <c r="B33" s="258"/>
      <c r="C33" s="259"/>
      <c r="D33" s="137">
        <v>11160</v>
      </c>
      <c r="E33" s="141"/>
      <c r="F33" s="263" t="s">
        <v>33</v>
      </c>
      <c r="G33" s="264"/>
      <c r="H33" s="265"/>
      <c r="I33" s="135"/>
      <c r="J33" s="141"/>
      <c r="K33" s="263" t="s">
        <v>46</v>
      </c>
      <c r="L33" s="264"/>
      <c r="M33" s="265"/>
      <c r="N33" s="135"/>
    </row>
    <row r="34" spans="1:14" ht="22.65" customHeight="1" thickBot="1" x14ac:dyDescent="0.5">
      <c r="A34" s="260"/>
      <c r="B34" s="261"/>
      <c r="C34" s="262"/>
      <c r="D34" s="99" t="s">
        <v>15</v>
      </c>
      <c r="E34" s="141"/>
      <c r="F34" s="266"/>
      <c r="G34" s="267"/>
      <c r="H34" s="268"/>
      <c r="I34" s="99" t="s">
        <v>34</v>
      </c>
      <c r="J34" s="141"/>
      <c r="K34" s="266"/>
      <c r="L34" s="267"/>
      <c r="M34" s="268"/>
      <c r="N34" s="99" t="s">
        <v>29</v>
      </c>
    </row>
    <row r="35" spans="1:14" x14ac:dyDescent="0.45">
      <c r="A35" s="257" t="s">
        <v>20</v>
      </c>
      <c r="B35" s="258"/>
      <c r="C35" s="259"/>
      <c r="D35" s="135"/>
      <c r="E35" s="141"/>
      <c r="F35" s="263" t="s">
        <v>35</v>
      </c>
      <c r="G35" s="264"/>
      <c r="H35" s="265"/>
      <c r="I35" s="135"/>
      <c r="J35" s="141"/>
      <c r="K35" s="263" t="s">
        <v>47</v>
      </c>
      <c r="L35" s="264"/>
      <c r="M35" s="265"/>
      <c r="N35" s="135"/>
    </row>
    <row r="36" spans="1:14" ht="22.65" customHeight="1" thickBot="1" x14ac:dyDescent="0.5">
      <c r="A36" s="260"/>
      <c r="B36" s="261"/>
      <c r="C36" s="262"/>
      <c r="D36" s="99" t="s">
        <v>18</v>
      </c>
      <c r="E36" s="141"/>
      <c r="F36" s="266"/>
      <c r="G36" s="267"/>
      <c r="H36" s="268"/>
      <c r="I36" s="99" t="s">
        <v>34</v>
      </c>
      <c r="J36" s="141"/>
      <c r="K36" s="266"/>
      <c r="L36" s="267"/>
      <c r="M36" s="268"/>
      <c r="N36" s="99" t="s">
        <v>29</v>
      </c>
    </row>
    <row r="37" spans="1:14" ht="15.65" customHeight="1" x14ac:dyDescent="0.45">
      <c r="A37" s="257" t="s">
        <v>21</v>
      </c>
      <c r="B37" s="258"/>
      <c r="C37" s="259"/>
      <c r="D37" s="135"/>
      <c r="E37" s="141"/>
      <c r="F37" s="263" t="s">
        <v>36</v>
      </c>
      <c r="G37" s="264"/>
      <c r="H37" s="265"/>
      <c r="I37" s="135"/>
      <c r="J37" s="141"/>
      <c r="K37" s="263" t="s">
        <v>48</v>
      </c>
      <c r="L37" s="264"/>
      <c r="M37" s="265"/>
      <c r="N37" s="135"/>
    </row>
    <row r="38" spans="1:14" ht="21.9" thickBot="1" x14ac:dyDescent="0.5">
      <c r="A38" s="260"/>
      <c r="B38" s="261"/>
      <c r="C38" s="262"/>
      <c r="D38" s="100" t="s">
        <v>22</v>
      </c>
      <c r="E38" s="141"/>
      <c r="F38" s="266"/>
      <c r="G38" s="267"/>
      <c r="H38" s="268"/>
      <c r="I38" s="99" t="s">
        <v>37</v>
      </c>
      <c r="J38" s="141"/>
      <c r="K38" s="266"/>
      <c r="L38" s="267"/>
      <c r="M38" s="268"/>
      <c r="N38" s="99" t="s">
        <v>22</v>
      </c>
    </row>
    <row r="39" spans="1:14" x14ac:dyDescent="0.45">
      <c r="A39" s="257" t="s">
        <v>26</v>
      </c>
      <c r="B39" s="258"/>
      <c r="C39" s="259"/>
      <c r="D39" s="135"/>
      <c r="E39" s="141"/>
      <c r="F39" s="263" t="s">
        <v>38</v>
      </c>
      <c r="G39" s="264"/>
      <c r="H39" s="265"/>
      <c r="I39" s="135"/>
      <c r="J39" s="141"/>
      <c r="K39" s="263" t="s">
        <v>49</v>
      </c>
      <c r="L39" s="264"/>
      <c r="M39" s="265"/>
      <c r="N39" s="135"/>
    </row>
    <row r="40" spans="1:14" ht="21.9" thickBot="1" x14ac:dyDescent="0.5">
      <c r="A40" s="260"/>
      <c r="B40" s="261"/>
      <c r="C40" s="262"/>
      <c r="D40" s="100" t="s">
        <v>27</v>
      </c>
      <c r="E40" s="141"/>
      <c r="F40" s="266"/>
      <c r="G40" s="267"/>
      <c r="H40" s="268"/>
      <c r="I40" s="100" t="s">
        <v>39</v>
      </c>
      <c r="J40" s="141"/>
      <c r="K40" s="266"/>
      <c r="L40" s="267"/>
      <c r="M40" s="268"/>
      <c r="N40" s="99" t="s">
        <v>29</v>
      </c>
    </row>
    <row r="41" spans="1:14" x14ac:dyDescent="0.45">
      <c r="A41" s="257" t="s">
        <v>28</v>
      </c>
      <c r="B41" s="258"/>
      <c r="C41" s="259"/>
      <c r="D41" s="135"/>
      <c r="E41" s="141"/>
      <c r="F41" s="263" t="s">
        <v>40</v>
      </c>
      <c r="G41" s="264"/>
      <c r="H41" s="265"/>
      <c r="I41" s="135"/>
      <c r="J41" s="141"/>
      <c r="K41" s="263" t="s">
        <v>50</v>
      </c>
      <c r="L41" s="264"/>
      <c r="M41" s="265"/>
      <c r="N41" s="135"/>
    </row>
    <row r="42" spans="1:14" ht="21.9" thickBot="1" x14ac:dyDescent="0.5">
      <c r="A42" s="260"/>
      <c r="B42" s="261"/>
      <c r="C42" s="262"/>
      <c r="D42" s="99" t="s">
        <v>29</v>
      </c>
      <c r="E42" s="141"/>
      <c r="F42" s="266"/>
      <c r="G42" s="267"/>
      <c r="H42" s="268"/>
      <c r="I42" s="99" t="s">
        <v>37</v>
      </c>
      <c r="J42" s="141"/>
      <c r="K42" s="266"/>
      <c r="L42" s="267"/>
      <c r="M42" s="268"/>
      <c r="N42" s="99" t="s">
        <v>51</v>
      </c>
    </row>
    <row r="43" spans="1:14" ht="16.3" thickBot="1" x14ac:dyDescent="0.5">
      <c r="A43" s="257" t="s">
        <v>30</v>
      </c>
      <c r="B43" s="258"/>
      <c r="C43" s="259"/>
      <c r="D43" s="99"/>
      <c r="E43" s="141"/>
      <c r="F43" s="263" t="s">
        <v>41</v>
      </c>
      <c r="G43" s="264"/>
      <c r="H43" s="265"/>
      <c r="I43" s="135"/>
      <c r="J43" s="141"/>
      <c r="K43" s="141"/>
      <c r="L43" s="141"/>
      <c r="M43" s="141"/>
      <c r="N43" s="141"/>
    </row>
    <row r="44" spans="1:14" ht="21.9" thickBot="1" x14ac:dyDescent="0.5">
      <c r="A44" s="260"/>
      <c r="B44" s="261"/>
      <c r="C44" s="262"/>
      <c r="D44" s="99" t="s">
        <v>29</v>
      </c>
      <c r="E44" s="141"/>
      <c r="F44" s="266"/>
      <c r="G44" s="267"/>
      <c r="H44" s="268"/>
      <c r="I44" s="100" t="s">
        <v>42</v>
      </c>
      <c r="J44" s="141"/>
      <c r="K44" s="141"/>
      <c r="L44" s="141"/>
      <c r="M44" s="141"/>
      <c r="N44" s="141"/>
    </row>
    <row r="45" spans="1:14" x14ac:dyDescent="0.45">
      <c r="A45" s="72"/>
      <c r="B45" s="72"/>
      <c r="C45" s="72"/>
      <c r="D45" s="73"/>
      <c r="E45" s="1"/>
      <c r="F45" s="72"/>
      <c r="G45" s="72"/>
      <c r="H45" s="72"/>
      <c r="I45" s="74"/>
      <c r="J45" s="1"/>
      <c r="K45" s="1"/>
      <c r="L45" s="1"/>
      <c r="M45" s="1"/>
      <c r="N45" s="1"/>
    </row>
  </sheetData>
  <mergeCells count="43">
    <mergeCell ref="M5:N6"/>
    <mergeCell ref="E2:J2"/>
    <mergeCell ref="C6:I6"/>
    <mergeCell ref="D8:E8"/>
    <mergeCell ref="A9:B10"/>
    <mergeCell ref="K5:L6"/>
    <mergeCell ref="M4:N4"/>
    <mergeCell ref="G14:K14"/>
    <mergeCell ref="H15:K15"/>
    <mergeCell ref="H16:K16"/>
    <mergeCell ref="G17:K17"/>
    <mergeCell ref="G18:K18"/>
    <mergeCell ref="D23:K23"/>
    <mergeCell ref="A33:C34"/>
    <mergeCell ref="F33:H34"/>
    <mergeCell ref="K33:M34"/>
    <mergeCell ref="A35:C36"/>
    <mergeCell ref="F35:H36"/>
    <mergeCell ref="K35:M36"/>
    <mergeCell ref="A43:C44"/>
    <mergeCell ref="F43:H44"/>
    <mergeCell ref="A37:C38"/>
    <mergeCell ref="F37:H38"/>
    <mergeCell ref="K37:M38"/>
    <mergeCell ref="A39:C40"/>
    <mergeCell ref="F39:H40"/>
    <mergeCell ref="K39:M40"/>
    <mergeCell ref="K1:L1"/>
    <mergeCell ref="M1:N1"/>
    <mergeCell ref="C9:M9"/>
    <mergeCell ref="C10:M10"/>
    <mergeCell ref="A41:C42"/>
    <mergeCell ref="F41:H42"/>
    <mergeCell ref="K41:M42"/>
    <mergeCell ref="A31:C32"/>
    <mergeCell ref="F31:H32"/>
    <mergeCell ref="K31:M32"/>
    <mergeCell ref="E21:G21"/>
    <mergeCell ref="J21:L21"/>
    <mergeCell ref="A29:C30"/>
    <mergeCell ref="F29:H30"/>
    <mergeCell ref="K29:M30"/>
    <mergeCell ref="D24:M27"/>
  </mergeCells>
  <printOptions horizontalCentered="1"/>
  <pageMargins left="0" right="0" top="0" bottom="0" header="0" footer="0"/>
  <pageSetup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45"/>
  <sheetViews>
    <sheetView showGridLines="0" topLeftCell="A37" zoomScaleNormal="100" workbookViewId="0">
      <selection activeCell="M49" sqref="M49"/>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260</v>
      </c>
      <c r="K1" s="300" t="s">
        <v>216</v>
      </c>
      <c r="L1" s="300"/>
      <c r="M1" s="373" t="s">
        <v>303</v>
      </c>
      <c r="N1" s="373"/>
    </row>
    <row r="2" spans="1:14" x14ac:dyDescent="0.45">
      <c r="A2" s="4" t="s">
        <v>2</v>
      </c>
      <c r="B2" s="3"/>
      <c r="C2" s="3"/>
      <c r="D2" s="3"/>
      <c r="E2" s="23" t="s">
        <v>76</v>
      </c>
      <c r="F2" s="23"/>
      <c r="G2" s="23"/>
      <c r="H2" s="23"/>
      <c r="I2" s="23"/>
      <c r="J2" s="23"/>
      <c r="K2" s="5"/>
      <c r="L2" s="5"/>
      <c r="M2" s="5"/>
    </row>
    <row r="3" spans="1:14" x14ac:dyDescent="0.45">
      <c r="A3" s="4"/>
      <c r="B3" s="3"/>
      <c r="C3" s="3"/>
      <c r="D3" s="3"/>
      <c r="E3" s="3"/>
      <c r="F3" s="3"/>
      <c r="G3" s="3"/>
      <c r="H3" s="3"/>
      <c r="I3" s="3"/>
      <c r="J3" s="3"/>
    </row>
    <row r="4" spans="1:14" x14ac:dyDescent="0.45">
      <c r="A4" s="2" t="s">
        <v>1</v>
      </c>
      <c r="D4" s="5" t="s">
        <v>294</v>
      </c>
      <c r="E4" s="2"/>
      <c r="F4" s="2"/>
      <c r="G4" s="2" t="s">
        <v>25</v>
      </c>
      <c r="H4" s="6"/>
      <c r="I4" s="51">
        <v>1656</v>
      </c>
      <c r="K4" s="2" t="s">
        <v>23</v>
      </c>
      <c r="M4" s="248" t="s">
        <v>97</v>
      </c>
      <c r="N4" s="248"/>
    </row>
    <row r="5" spans="1:14" x14ac:dyDescent="0.45">
      <c r="K5" s="221"/>
      <c r="L5" s="221"/>
      <c r="M5" s="222"/>
      <c r="N5" s="222"/>
    </row>
    <row r="6" spans="1:14" x14ac:dyDescent="0.45">
      <c r="A6" s="2" t="s">
        <v>13</v>
      </c>
      <c r="C6" s="223" t="s">
        <v>262</v>
      </c>
      <c r="D6" s="223"/>
      <c r="E6" s="223"/>
      <c r="F6" s="223"/>
      <c r="G6" s="223"/>
      <c r="H6" s="223"/>
      <c r="I6" s="223"/>
      <c r="K6" s="221"/>
      <c r="L6" s="221"/>
      <c r="M6" s="222"/>
      <c r="N6" s="222"/>
    </row>
    <row r="8" spans="1:14" x14ac:dyDescent="0.45">
      <c r="A8" s="4" t="s">
        <v>55</v>
      </c>
      <c r="B8" s="3"/>
      <c r="C8" s="3"/>
      <c r="D8" s="377" t="s">
        <v>249</v>
      </c>
      <c r="E8" s="377"/>
      <c r="F8" s="3"/>
      <c r="G8" s="4" t="s">
        <v>11</v>
      </c>
      <c r="H8" s="3"/>
      <c r="I8" s="142" t="s">
        <v>57</v>
      </c>
      <c r="J8" s="3"/>
      <c r="K8" s="4" t="s">
        <v>12</v>
      </c>
      <c r="L8" s="4"/>
      <c r="M8" s="3"/>
      <c r="N8" s="5" t="s">
        <v>56</v>
      </c>
    </row>
    <row r="9" spans="1:14" ht="15.65" customHeight="1" x14ac:dyDescent="0.45">
      <c r="A9" s="225" t="s">
        <v>3</v>
      </c>
      <c r="B9" s="225"/>
      <c r="C9" s="364" t="s">
        <v>225</v>
      </c>
      <c r="D9" s="365"/>
      <c r="E9" s="365"/>
      <c r="F9" s="365"/>
      <c r="G9" s="365"/>
      <c r="H9" s="365"/>
      <c r="I9" s="365"/>
      <c r="J9" s="365"/>
      <c r="K9" s="365"/>
      <c r="L9" s="365"/>
      <c r="M9" s="366"/>
      <c r="N9" s="52"/>
    </row>
    <row r="10" spans="1:14" x14ac:dyDescent="0.45">
      <c r="A10" s="225"/>
      <c r="B10" s="225"/>
      <c r="C10" s="367" t="s">
        <v>112</v>
      </c>
      <c r="D10" s="368"/>
      <c r="E10" s="368"/>
      <c r="F10" s="368"/>
      <c r="G10" s="368"/>
      <c r="H10" s="368"/>
      <c r="I10" s="368"/>
      <c r="J10" s="368"/>
      <c r="K10" s="368"/>
      <c r="L10" s="368"/>
      <c r="M10" s="369"/>
      <c r="N10" s="52"/>
    </row>
    <row r="12" spans="1:14" x14ac:dyDescent="0.45">
      <c r="A12" s="2" t="s">
        <v>4</v>
      </c>
      <c r="H12" s="2" t="s">
        <v>5</v>
      </c>
    </row>
    <row r="13" spans="1:14" x14ac:dyDescent="0.45">
      <c r="A13" s="1" t="s">
        <v>116</v>
      </c>
      <c r="D13" s="8"/>
      <c r="E13" s="15"/>
      <c r="F13" s="9"/>
      <c r="G13" s="44"/>
      <c r="H13" s="44" t="s">
        <v>122</v>
      </c>
      <c r="I13" s="44"/>
      <c r="J13" s="44"/>
      <c r="K13" s="44"/>
      <c r="L13" s="9"/>
    </row>
    <row r="14" spans="1:14" x14ac:dyDescent="0.45">
      <c r="A14" s="1" t="s">
        <v>117</v>
      </c>
      <c r="D14" s="8"/>
      <c r="E14" s="15"/>
      <c r="F14" s="9"/>
      <c r="G14" s="212" t="s">
        <v>121</v>
      </c>
      <c r="H14" s="213"/>
      <c r="I14" s="213"/>
      <c r="J14" s="213"/>
      <c r="K14" s="214"/>
      <c r="L14" s="9"/>
    </row>
    <row r="15" spans="1:14" x14ac:dyDescent="0.45">
      <c r="A15" s="1" t="s">
        <v>118</v>
      </c>
      <c r="D15" s="8"/>
      <c r="E15" s="15"/>
      <c r="F15" s="9"/>
      <c r="G15" s="44"/>
      <c r="H15" s="215" t="s">
        <v>123</v>
      </c>
      <c r="I15" s="215"/>
      <c r="J15" s="215"/>
      <c r="K15" s="216"/>
      <c r="L15" s="9"/>
    </row>
    <row r="16" spans="1:14" x14ac:dyDescent="0.45">
      <c r="A16" s="1" t="s">
        <v>119</v>
      </c>
      <c r="D16" s="8"/>
      <c r="E16" s="15"/>
      <c r="F16" s="9" t="s">
        <v>52</v>
      </c>
      <c r="G16" s="44"/>
      <c r="H16" s="215" t="s">
        <v>124</v>
      </c>
      <c r="I16" s="215"/>
      <c r="J16" s="215"/>
      <c r="K16" s="216"/>
      <c r="L16" s="9" t="s">
        <v>52</v>
      </c>
    </row>
    <row r="17" spans="1:14" ht="16.3" customHeight="1" x14ac:dyDescent="0.45">
      <c r="A17" s="1" t="s">
        <v>120</v>
      </c>
      <c r="D17" s="8"/>
      <c r="E17" s="15"/>
      <c r="F17" s="9"/>
      <c r="G17" s="217" t="s">
        <v>125</v>
      </c>
      <c r="H17" s="218"/>
      <c r="I17" s="218"/>
      <c r="J17" s="218"/>
      <c r="K17" s="219"/>
      <c r="L17" s="9"/>
    </row>
    <row r="18" spans="1:14" ht="16.3" customHeight="1" x14ac:dyDescent="0.45">
      <c r="A18" s="43" t="s">
        <v>127</v>
      </c>
      <c r="D18" s="8"/>
      <c r="E18" s="15"/>
      <c r="F18" s="9"/>
      <c r="G18" s="220" t="s">
        <v>126</v>
      </c>
      <c r="H18" s="215"/>
      <c r="I18" s="215"/>
      <c r="J18" s="215"/>
      <c r="K18" s="216"/>
      <c r="L18" s="45"/>
    </row>
    <row r="19" spans="1:14" ht="16.3" customHeight="1" x14ac:dyDescent="0.45">
      <c r="A19" s="1" t="s">
        <v>121</v>
      </c>
      <c r="D19" s="8"/>
      <c r="E19" s="15"/>
      <c r="F19" s="9"/>
      <c r="L19" s="46"/>
    </row>
    <row r="20" spans="1:14" x14ac:dyDescent="0.45">
      <c r="E20" s="29"/>
      <c r="F20" s="29"/>
      <c r="G20" s="29"/>
    </row>
    <row r="21" spans="1:14" x14ac:dyDescent="0.45">
      <c r="A21" s="2" t="s">
        <v>8</v>
      </c>
      <c r="D21" s="7" t="s">
        <v>9</v>
      </c>
      <c r="E21" s="232">
        <v>6300</v>
      </c>
      <c r="F21" s="233"/>
      <c r="G21" s="233"/>
      <c r="H21" s="16"/>
      <c r="I21" s="7" t="s">
        <v>10</v>
      </c>
      <c r="J21" s="234"/>
      <c r="K21" s="234"/>
      <c r="L21" s="234"/>
    </row>
    <row r="22" spans="1:14" x14ac:dyDescent="0.45">
      <c r="A22" s="2" t="s">
        <v>24</v>
      </c>
      <c r="G22" s="8"/>
      <c r="H22" s="8"/>
      <c r="I22" s="17" t="s">
        <v>104</v>
      </c>
      <c r="J22" s="17"/>
      <c r="K22" s="17"/>
      <c r="L22" s="5"/>
      <c r="M22" s="5"/>
    </row>
    <row r="23" spans="1:14" x14ac:dyDescent="0.45">
      <c r="A23" s="2" t="s">
        <v>6</v>
      </c>
      <c r="D23" s="235" t="s">
        <v>75</v>
      </c>
      <c r="E23" s="235"/>
      <c r="F23" s="235"/>
      <c r="G23" s="235"/>
      <c r="H23" s="235"/>
      <c r="I23" s="235"/>
      <c r="J23" s="235"/>
      <c r="K23" s="235"/>
      <c r="L23" s="5"/>
      <c r="M23" s="5"/>
    </row>
    <row r="25" spans="1:14" x14ac:dyDescent="0.45">
      <c r="A25" s="2" t="s">
        <v>7</v>
      </c>
      <c r="D25" s="386" t="s">
        <v>108</v>
      </c>
      <c r="E25" s="387"/>
      <c r="F25" s="387"/>
      <c r="G25" s="387"/>
      <c r="H25" s="387"/>
      <c r="I25" s="387"/>
      <c r="J25" s="387"/>
      <c r="K25" s="387"/>
      <c r="L25" s="387"/>
      <c r="M25" s="388"/>
    </row>
    <row r="26" spans="1:14" x14ac:dyDescent="0.45">
      <c r="D26" s="389"/>
      <c r="E26" s="390"/>
      <c r="F26" s="390"/>
      <c r="G26" s="390"/>
      <c r="H26" s="390"/>
      <c r="I26" s="390"/>
      <c r="J26" s="390"/>
      <c r="K26" s="390"/>
      <c r="L26" s="390"/>
      <c r="M26" s="391"/>
    </row>
    <row r="27" spans="1:14" x14ac:dyDescent="0.45">
      <c r="D27" s="392"/>
      <c r="E27" s="393"/>
      <c r="F27" s="393"/>
      <c r="G27" s="393"/>
      <c r="H27" s="393"/>
      <c r="I27" s="393"/>
      <c r="J27" s="393"/>
      <c r="K27" s="393"/>
      <c r="L27" s="393"/>
      <c r="M27" s="394"/>
    </row>
    <row r="28" spans="1:14" ht="16.3" thickBot="1" x14ac:dyDescent="0.5">
      <c r="A28" s="2" t="s">
        <v>14</v>
      </c>
    </row>
    <row r="29" spans="1:14" ht="15.65" customHeight="1" x14ac:dyDescent="0.45">
      <c r="A29" s="236" t="s">
        <v>16</v>
      </c>
      <c r="B29" s="237"/>
      <c r="C29" s="238"/>
      <c r="D29" s="133"/>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v>30</v>
      </c>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x14ac:dyDescent="0.45">
      <c r="A45" s="72"/>
      <c r="B45" s="72"/>
      <c r="C45" s="72"/>
      <c r="D45" s="73"/>
      <c r="F45" s="72"/>
      <c r="G45" s="72"/>
      <c r="H45" s="72"/>
      <c r="I45" s="74"/>
    </row>
  </sheetData>
  <mergeCells count="42">
    <mergeCell ref="M4:N4"/>
    <mergeCell ref="K5:L6"/>
    <mergeCell ref="J21:L21"/>
    <mergeCell ref="G14:K14"/>
    <mergeCell ref="H15:K15"/>
    <mergeCell ref="H16:K16"/>
    <mergeCell ref="G17:K17"/>
    <mergeCell ref="G18:K18"/>
    <mergeCell ref="M5:N6"/>
    <mergeCell ref="C6:I6"/>
    <mergeCell ref="D8:E8"/>
    <mergeCell ref="A9:B10"/>
    <mergeCell ref="E21:G21"/>
    <mergeCell ref="F37:H38"/>
    <mergeCell ref="K37:M38"/>
    <mergeCell ref="A33:C34"/>
    <mergeCell ref="F33:H34"/>
    <mergeCell ref="K33:M34"/>
    <mergeCell ref="A31:C32"/>
    <mergeCell ref="F31:H32"/>
    <mergeCell ref="K31:M32"/>
    <mergeCell ref="D25:M27"/>
    <mergeCell ref="D23:K23"/>
    <mergeCell ref="A29:C30"/>
    <mergeCell ref="F29:H30"/>
    <mergeCell ref="K29:M30"/>
    <mergeCell ref="A43:C44"/>
    <mergeCell ref="F43:H44"/>
    <mergeCell ref="K1:L1"/>
    <mergeCell ref="M1:N1"/>
    <mergeCell ref="C9:M9"/>
    <mergeCell ref="C10:M10"/>
    <mergeCell ref="A39:C40"/>
    <mergeCell ref="F39:H40"/>
    <mergeCell ref="K39:M40"/>
    <mergeCell ref="A41:C42"/>
    <mergeCell ref="F41:H42"/>
    <mergeCell ref="K41:M42"/>
    <mergeCell ref="A35:C36"/>
    <mergeCell ref="F35:H36"/>
    <mergeCell ref="K35:M36"/>
    <mergeCell ref="A37:C38"/>
  </mergeCells>
  <printOptions horizontalCentered="1"/>
  <pageMargins left="0" right="0" top="0" bottom="0" header="0" footer="0"/>
  <pageSetup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46"/>
  <sheetViews>
    <sheetView showGridLines="0" topLeftCell="A37" zoomScaleNormal="100" workbookViewId="0">
      <selection activeCell="L51" sqref="L51"/>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260</v>
      </c>
      <c r="K1" s="300" t="s">
        <v>216</v>
      </c>
      <c r="L1" s="300"/>
      <c r="M1" s="373" t="s">
        <v>303</v>
      </c>
      <c r="N1" s="373"/>
    </row>
    <row r="2" spans="1:14" x14ac:dyDescent="0.45">
      <c r="A2" s="4" t="s">
        <v>2</v>
      </c>
      <c r="B2" s="3"/>
      <c r="C2" s="3"/>
      <c r="D2" s="3"/>
      <c r="E2" s="23" t="s">
        <v>113</v>
      </c>
      <c r="F2" s="23"/>
      <c r="G2" s="23"/>
      <c r="H2" s="23"/>
      <c r="I2" s="23"/>
      <c r="J2" s="23"/>
      <c r="K2" s="5"/>
      <c r="L2" s="5"/>
      <c r="M2" s="5"/>
    </row>
    <row r="3" spans="1:14" x14ac:dyDescent="0.45">
      <c r="A3" s="4"/>
      <c r="B3" s="3"/>
      <c r="C3" s="3"/>
      <c r="D3" s="3"/>
      <c r="E3" s="3"/>
      <c r="F3" s="3"/>
      <c r="G3" s="3"/>
      <c r="H3" s="3"/>
      <c r="I3" s="3"/>
      <c r="J3" s="3"/>
    </row>
    <row r="4" spans="1:14" x14ac:dyDescent="0.45">
      <c r="A4" s="2" t="s">
        <v>1</v>
      </c>
      <c r="D4" s="5" t="s">
        <v>295</v>
      </c>
      <c r="E4" s="2"/>
      <c r="F4" s="2"/>
      <c r="G4" s="2" t="s">
        <v>25</v>
      </c>
      <c r="H4" s="6"/>
      <c r="I4" s="51">
        <v>1657</v>
      </c>
      <c r="K4" s="2" t="s">
        <v>23</v>
      </c>
      <c r="M4" s="248" t="s">
        <v>97</v>
      </c>
      <c r="N4" s="248"/>
    </row>
    <row r="5" spans="1:14" x14ac:dyDescent="0.45">
      <c r="K5" s="221"/>
      <c r="L5" s="221"/>
      <c r="M5" s="222"/>
      <c r="N5" s="222"/>
    </row>
    <row r="6" spans="1:14" x14ac:dyDescent="0.45">
      <c r="A6" s="2" t="s">
        <v>13</v>
      </c>
      <c r="C6" s="223" t="s">
        <v>278</v>
      </c>
      <c r="D6" s="223"/>
      <c r="E6" s="223"/>
      <c r="F6" s="223"/>
      <c r="G6" s="223"/>
      <c r="H6" s="223"/>
      <c r="I6" s="223"/>
      <c r="K6" s="221"/>
      <c r="L6" s="221"/>
      <c r="M6" s="222"/>
      <c r="N6" s="222"/>
    </row>
    <row r="8" spans="1:14" x14ac:dyDescent="0.45">
      <c r="A8" s="4" t="s">
        <v>55</v>
      </c>
      <c r="B8" s="3"/>
      <c r="C8" s="3"/>
      <c r="D8" s="224" t="s">
        <v>250</v>
      </c>
      <c r="E8" s="224"/>
      <c r="F8" s="3"/>
      <c r="G8" s="4" t="s">
        <v>11</v>
      </c>
      <c r="H8" s="3"/>
      <c r="I8" s="22" t="s">
        <v>57</v>
      </c>
      <c r="J8" s="3"/>
      <c r="K8" s="4" t="s">
        <v>12</v>
      </c>
      <c r="L8" s="4"/>
      <c r="M8" s="3"/>
      <c r="N8" s="5" t="s">
        <v>56</v>
      </c>
    </row>
    <row r="10" spans="1:14" ht="15.65" customHeight="1" x14ac:dyDescent="0.45">
      <c r="A10" s="225" t="s">
        <v>3</v>
      </c>
      <c r="B10" s="225"/>
      <c r="C10" s="364" t="s">
        <v>226</v>
      </c>
      <c r="D10" s="365"/>
      <c r="E10" s="365"/>
      <c r="F10" s="365"/>
      <c r="G10" s="365"/>
      <c r="H10" s="365"/>
      <c r="I10" s="365"/>
      <c r="J10" s="365"/>
      <c r="K10" s="365"/>
      <c r="L10" s="365"/>
      <c r="M10" s="366"/>
      <c r="N10" s="75"/>
    </row>
    <row r="11" spans="1:14" x14ac:dyDescent="0.45">
      <c r="A11" s="225"/>
      <c r="B11" s="225"/>
      <c r="C11" s="367" t="s">
        <v>227</v>
      </c>
      <c r="D11" s="368"/>
      <c r="E11" s="368"/>
      <c r="F11" s="368"/>
      <c r="G11" s="368"/>
      <c r="H11" s="368"/>
      <c r="I11" s="368"/>
      <c r="J11" s="368"/>
      <c r="K11" s="368"/>
      <c r="L11" s="368"/>
      <c r="M11" s="369"/>
      <c r="N11" s="75"/>
    </row>
    <row r="13" spans="1:14" x14ac:dyDescent="0.45">
      <c r="A13" s="2" t="s">
        <v>4</v>
      </c>
      <c r="H13" s="2" t="s">
        <v>5</v>
      </c>
    </row>
    <row r="14" spans="1:14" x14ac:dyDescent="0.45">
      <c r="A14" s="1" t="s">
        <v>116</v>
      </c>
      <c r="D14" s="8"/>
      <c r="E14" s="15"/>
      <c r="F14" s="9"/>
      <c r="G14" s="44"/>
      <c r="H14" s="44" t="s">
        <v>122</v>
      </c>
      <c r="I14" s="44"/>
      <c r="J14" s="44"/>
      <c r="K14" s="44"/>
      <c r="L14" s="9"/>
    </row>
    <row r="15" spans="1:14" x14ac:dyDescent="0.45">
      <c r="A15" s="1" t="s">
        <v>117</v>
      </c>
      <c r="D15" s="8"/>
      <c r="E15" s="15"/>
      <c r="F15" s="9"/>
      <c r="G15" s="212" t="s">
        <v>121</v>
      </c>
      <c r="H15" s="213"/>
      <c r="I15" s="213"/>
      <c r="J15" s="213"/>
      <c r="K15" s="214"/>
      <c r="L15" s="9"/>
    </row>
    <row r="16" spans="1:14" x14ac:dyDescent="0.45">
      <c r="A16" s="1" t="s">
        <v>118</v>
      </c>
      <c r="D16" s="8"/>
      <c r="E16" s="15"/>
      <c r="F16" s="9" t="s">
        <v>52</v>
      </c>
      <c r="G16" s="44"/>
      <c r="H16" s="215" t="s">
        <v>123</v>
      </c>
      <c r="I16" s="215"/>
      <c r="J16" s="215"/>
      <c r="K16" s="216"/>
      <c r="L16" s="9"/>
    </row>
    <row r="17" spans="1:14" x14ac:dyDescent="0.45">
      <c r="A17" s="1" t="s">
        <v>119</v>
      </c>
      <c r="D17" s="8"/>
      <c r="E17" s="15"/>
      <c r="F17" s="9"/>
      <c r="G17" s="44"/>
      <c r="H17" s="215" t="s">
        <v>124</v>
      </c>
      <c r="I17" s="215"/>
      <c r="J17" s="215"/>
      <c r="K17" s="216"/>
      <c r="L17" s="9" t="s">
        <v>52</v>
      </c>
    </row>
    <row r="18" spans="1:14" x14ac:dyDescent="0.45">
      <c r="A18" s="1" t="s">
        <v>120</v>
      </c>
      <c r="D18" s="8"/>
      <c r="E18" s="15"/>
      <c r="F18" s="9"/>
      <c r="G18" s="217" t="s">
        <v>125</v>
      </c>
      <c r="H18" s="218"/>
      <c r="I18" s="218"/>
      <c r="J18" s="218"/>
      <c r="K18" s="219"/>
      <c r="L18" s="9"/>
    </row>
    <row r="19" spans="1:14" x14ac:dyDescent="0.45">
      <c r="A19" s="43" t="s">
        <v>127</v>
      </c>
      <c r="D19" s="8"/>
      <c r="E19" s="15"/>
      <c r="F19" s="9"/>
      <c r="G19" s="220" t="s">
        <v>126</v>
      </c>
      <c r="H19" s="215"/>
      <c r="I19" s="215"/>
      <c r="J19" s="215"/>
      <c r="K19" s="216"/>
      <c r="L19" s="45"/>
    </row>
    <row r="20" spans="1:14" x14ac:dyDescent="0.45">
      <c r="A20" s="1" t="s">
        <v>121</v>
      </c>
      <c r="D20" s="8"/>
      <c r="E20" s="15"/>
      <c r="F20" s="9"/>
      <c r="L20" s="46"/>
    </row>
    <row r="21" spans="1:14" x14ac:dyDescent="0.45">
      <c r="A21" s="2" t="s">
        <v>8</v>
      </c>
      <c r="D21" s="7" t="s">
        <v>9</v>
      </c>
      <c r="E21" s="232">
        <v>19100</v>
      </c>
      <c r="F21" s="233"/>
      <c r="G21" s="233"/>
      <c r="H21" s="16"/>
      <c r="I21" s="7" t="s">
        <v>10</v>
      </c>
      <c r="J21" s="234"/>
      <c r="K21" s="234"/>
      <c r="L21" s="234"/>
    </row>
    <row r="22" spans="1:14" x14ac:dyDescent="0.45">
      <c r="A22" s="2" t="s">
        <v>24</v>
      </c>
      <c r="G22" s="8"/>
      <c r="H22" s="8"/>
      <c r="I22" s="17" t="s">
        <v>326</v>
      </c>
      <c r="J22" s="17"/>
      <c r="K22" s="17"/>
      <c r="L22" s="5"/>
      <c r="M22" s="5"/>
    </row>
    <row r="23" spans="1:14" x14ac:dyDescent="0.45">
      <c r="A23" s="2" t="s">
        <v>6</v>
      </c>
      <c r="D23" s="235" t="s">
        <v>72</v>
      </c>
      <c r="E23" s="235"/>
      <c r="F23" s="235"/>
      <c r="G23" s="235"/>
      <c r="H23" s="235"/>
      <c r="I23" s="235"/>
      <c r="J23" s="235"/>
      <c r="K23" s="235"/>
      <c r="L23" s="5"/>
      <c r="M23" s="5"/>
    </row>
    <row r="25" spans="1:14" x14ac:dyDescent="0.45">
      <c r="A25" s="2" t="s">
        <v>7</v>
      </c>
      <c r="D25" s="271" t="s">
        <v>109</v>
      </c>
      <c r="E25" s="272"/>
      <c r="F25" s="272"/>
      <c r="G25" s="272"/>
      <c r="H25" s="272"/>
      <c r="I25" s="272"/>
      <c r="J25" s="272"/>
      <c r="K25" s="272"/>
      <c r="L25" s="272"/>
      <c r="M25" s="273"/>
    </row>
    <row r="26" spans="1:14" x14ac:dyDescent="0.45">
      <c r="D26" s="370"/>
      <c r="E26" s="371"/>
      <c r="F26" s="371"/>
      <c r="G26" s="371"/>
      <c r="H26" s="371"/>
      <c r="I26" s="371"/>
      <c r="J26" s="371"/>
      <c r="K26" s="371"/>
      <c r="L26" s="371"/>
      <c r="M26" s="372"/>
    </row>
    <row r="27" spans="1:14" x14ac:dyDescent="0.45">
      <c r="D27" s="274"/>
      <c r="E27" s="275"/>
      <c r="F27" s="275"/>
      <c r="G27" s="275"/>
      <c r="H27" s="275"/>
      <c r="I27" s="275"/>
      <c r="J27" s="275"/>
      <c r="K27" s="275"/>
      <c r="L27" s="275"/>
      <c r="M27" s="276"/>
    </row>
    <row r="28" spans="1:14" ht="16.3" thickBot="1" x14ac:dyDescent="0.5">
      <c r="A28" s="2" t="s">
        <v>14</v>
      </c>
    </row>
    <row r="29" spans="1:14" ht="15.65" customHeight="1" x14ac:dyDescent="0.45">
      <c r="A29" s="236" t="s">
        <v>16</v>
      </c>
      <c r="B29" s="237"/>
      <c r="C29" s="238"/>
      <c r="D29" s="133"/>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v>100</v>
      </c>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x14ac:dyDescent="0.45">
      <c r="A45" s="72"/>
      <c r="B45" s="72"/>
      <c r="C45" s="72"/>
      <c r="D45" s="73"/>
      <c r="F45" s="72"/>
      <c r="G45" s="72"/>
      <c r="H45" s="72"/>
      <c r="I45" s="74"/>
    </row>
    <row r="46" spans="1:14" x14ac:dyDescent="0.45">
      <c r="A46" s="54"/>
      <c r="B46" s="54"/>
      <c r="C46" s="54"/>
      <c r="D46" s="54"/>
      <c r="E46" s="54"/>
      <c r="F46" s="54"/>
      <c r="G46" s="54"/>
      <c r="H46" s="54"/>
      <c r="I46" s="54"/>
      <c r="J46" s="54"/>
      <c r="K46" s="54"/>
    </row>
  </sheetData>
  <mergeCells count="42">
    <mergeCell ref="M4:N4"/>
    <mergeCell ref="K5:L6"/>
    <mergeCell ref="J21:L21"/>
    <mergeCell ref="G15:K15"/>
    <mergeCell ref="H16:K16"/>
    <mergeCell ref="H17:K17"/>
    <mergeCell ref="G18:K18"/>
    <mergeCell ref="G19:K19"/>
    <mergeCell ref="D23:K23"/>
    <mergeCell ref="A29:C30"/>
    <mergeCell ref="F29:H30"/>
    <mergeCell ref="K29:M30"/>
    <mergeCell ref="C6:I6"/>
    <mergeCell ref="D8:E8"/>
    <mergeCell ref="A10:B11"/>
    <mergeCell ref="E21:G21"/>
    <mergeCell ref="A43:C44"/>
    <mergeCell ref="F43:H44"/>
    <mergeCell ref="A37:C38"/>
    <mergeCell ref="F37:H38"/>
    <mergeCell ref="K37:M38"/>
    <mergeCell ref="A39:C40"/>
    <mergeCell ref="F39:H40"/>
    <mergeCell ref="K39:M40"/>
    <mergeCell ref="F41:H42"/>
    <mergeCell ref="K41:M42"/>
    <mergeCell ref="K1:L1"/>
    <mergeCell ref="M1:N1"/>
    <mergeCell ref="C10:M10"/>
    <mergeCell ref="C11:M11"/>
    <mergeCell ref="A41:C42"/>
    <mergeCell ref="A35:C36"/>
    <mergeCell ref="F35:H36"/>
    <mergeCell ref="K35:M36"/>
    <mergeCell ref="A33:C34"/>
    <mergeCell ref="F33:H34"/>
    <mergeCell ref="K33:M34"/>
    <mergeCell ref="M5:N6"/>
    <mergeCell ref="A31:C32"/>
    <mergeCell ref="F31:H32"/>
    <mergeCell ref="K31:M32"/>
    <mergeCell ref="D25:M27"/>
  </mergeCells>
  <printOptions horizontalCentered="1"/>
  <pageMargins left="0" right="0" top="0" bottom="0" header="0" footer="0"/>
  <pageSetup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50"/>
  <sheetViews>
    <sheetView showGridLines="0" topLeftCell="A37" zoomScaleNormal="100" workbookViewId="0">
      <selection activeCell="M50" sqref="M50"/>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260</v>
      </c>
      <c r="K1" s="300" t="s">
        <v>216</v>
      </c>
      <c r="L1" s="300"/>
      <c r="M1" s="373" t="s">
        <v>303</v>
      </c>
      <c r="N1" s="373"/>
    </row>
    <row r="2" spans="1:14" x14ac:dyDescent="0.45">
      <c r="A2" s="4" t="s">
        <v>2</v>
      </c>
      <c r="B2" s="3"/>
      <c r="C2" s="3"/>
      <c r="D2" s="3"/>
      <c r="E2" s="23" t="s">
        <v>77</v>
      </c>
      <c r="F2" s="23"/>
      <c r="G2" s="23"/>
      <c r="H2" s="23"/>
      <c r="I2" s="23"/>
      <c r="J2" s="23"/>
      <c r="K2" s="5"/>
      <c r="L2" s="5"/>
      <c r="M2" s="5"/>
    </row>
    <row r="3" spans="1:14" x14ac:dyDescent="0.45">
      <c r="A3" s="4"/>
      <c r="B3" s="3"/>
      <c r="C3" s="3"/>
      <c r="D3" s="3"/>
      <c r="E3" s="3"/>
      <c r="F3" s="3"/>
      <c r="G3" s="3"/>
      <c r="H3" s="3"/>
      <c r="I3" s="3"/>
      <c r="J3" s="3"/>
    </row>
    <row r="4" spans="1:14" x14ac:dyDescent="0.45">
      <c r="A4" s="2" t="s">
        <v>1</v>
      </c>
      <c r="D4" s="5" t="s">
        <v>296</v>
      </c>
      <c r="E4" s="2"/>
      <c r="F4" s="2"/>
      <c r="G4" s="2" t="s">
        <v>25</v>
      </c>
      <c r="H4" s="6"/>
      <c r="I4" s="51">
        <v>1658</v>
      </c>
      <c r="K4" s="2" t="s">
        <v>23</v>
      </c>
      <c r="M4" s="248" t="s">
        <v>114</v>
      </c>
      <c r="N4" s="248"/>
    </row>
    <row r="5" spans="1:14" x14ac:dyDescent="0.45">
      <c r="K5" s="221"/>
      <c r="L5" s="221"/>
      <c r="M5" s="222"/>
      <c r="N5" s="222"/>
    </row>
    <row r="6" spans="1:14" x14ac:dyDescent="0.45">
      <c r="A6" s="2" t="s">
        <v>13</v>
      </c>
      <c r="C6" s="223" t="s">
        <v>278</v>
      </c>
      <c r="D6" s="223"/>
      <c r="E6" s="223"/>
      <c r="F6" s="223"/>
      <c r="G6" s="223"/>
      <c r="H6" s="223"/>
      <c r="I6" s="223"/>
      <c r="K6" s="221"/>
      <c r="L6" s="221"/>
      <c r="M6" s="222"/>
      <c r="N6" s="222"/>
    </row>
    <row r="8" spans="1:14" x14ac:dyDescent="0.45">
      <c r="A8" s="4" t="s">
        <v>55</v>
      </c>
      <c r="B8" s="3"/>
      <c r="C8" s="3"/>
      <c r="D8" s="224" t="s">
        <v>251</v>
      </c>
      <c r="E8" s="224"/>
      <c r="F8" s="3"/>
      <c r="G8" s="4" t="s">
        <v>11</v>
      </c>
      <c r="H8" s="3"/>
      <c r="I8" s="22" t="s">
        <v>57</v>
      </c>
      <c r="J8" s="3"/>
      <c r="K8" s="4" t="s">
        <v>12</v>
      </c>
      <c r="L8" s="4"/>
      <c r="M8" s="3"/>
      <c r="N8" s="5" t="s">
        <v>56</v>
      </c>
    </row>
    <row r="10" spans="1:14" ht="15.65" customHeight="1" x14ac:dyDescent="0.45">
      <c r="A10" s="225" t="s">
        <v>3</v>
      </c>
      <c r="B10" s="225"/>
      <c r="C10" s="364" t="s">
        <v>228</v>
      </c>
      <c r="D10" s="365"/>
      <c r="E10" s="365"/>
      <c r="F10" s="365"/>
      <c r="G10" s="365"/>
      <c r="H10" s="365"/>
      <c r="I10" s="365"/>
      <c r="J10" s="365"/>
      <c r="K10" s="365"/>
      <c r="L10" s="365"/>
      <c r="M10" s="366"/>
      <c r="N10" s="75"/>
    </row>
    <row r="11" spans="1:14" x14ac:dyDescent="0.45">
      <c r="A11" s="225"/>
      <c r="B11" s="225"/>
      <c r="C11" s="367" t="s">
        <v>58</v>
      </c>
      <c r="D11" s="368"/>
      <c r="E11" s="368"/>
      <c r="F11" s="368"/>
      <c r="G11" s="368"/>
      <c r="H11" s="368"/>
      <c r="I11" s="368"/>
      <c r="J11" s="368"/>
      <c r="K11" s="368"/>
      <c r="L11" s="368"/>
      <c r="M11" s="369"/>
      <c r="N11" s="75"/>
    </row>
    <row r="13" spans="1:14" x14ac:dyDescent="0.45">
      <c r="A13" s="2" t="s">
        <v>4</v>
      </c>
      <c r="H13" s="2" t="s">
        <v>5</v>
      </c>
    </row>
    <row r="14" spans="1:14" x14ac:dyDescent="0.45">
      <c r="A14" s="1" t="s">
        <v>116</v>
      </c>
      <c r="D14" s="8"/>
      <c r="E14" s="15"/>
      <c r="F14" s="9"/>
      <c r="G14" s="44"/>
      <c r="H14" s="44" t="s">
        <v>122</v>
      </c>
      <c r="I14" s="44"/>
      <c r="J14" s="44"/>
      <c r="K14" s="44"/>
      <c r="L14" s="9"/>
    </row>
    <row r="15" spans="1:14" x14ac:dyDescent="0.45">
      <c r="A15" s="1" t="s">
        <v>117</v>
      </c>
      <c r="D15" s="8"/>
      <c r="E15" s="15"/>
      <c r="F15" s="9" t="s">
        <v>52</v>
      </c>
      <c r="G15" s="212" t="s">
        <v>121</v>
      </c>
      <c r="H15" s="213"/>
      <c r="I15" s="213"/>
      <c r="J15" s="213"/>
      <c r="K15" s="214"/>
      <c r="L15" s="9"/>
    </row>
    <row r="16" spans="1:14" x14ac:dyDescent="0.45">
      <c r="A16" s="1" t="s">
        <v>118</v>
      </c>
      <c r="D16" s="8"/>
      <c r="E16" s="15"/>
      <c r="F16" s="9"/>
      <c r="G16" s="44"/>
      <c r="H16" s="215" t="s">
        <v>123</v>
      </c>
      <c r="I16" s="215"/>
      <c r="J16" s="215"/>
      <c r="K16" s="216"/>
      <c r="L16" s="9" t="s">
        <v>52</v>
      </c>
    </row>
    <row r="17" spans="1:14" x14ac:dyDescent="0.45">
      <c r="A17" s="1" t="s">
        <v>119</v>
      </c>
      <c r="D17" s="8"/>
      <c r="E17" s="15"/>
      <c r="F17" s="9"/>
      <c r="G17" s="44"/>
      <c r="H17" s="215" t="s">
        <v>124</v>
      </c>
      <c r="I17" s="215"/>
      <c r="J17" s="215"/>
      <c r="K17" s="216"/>
      <c r="L17" s="9"/>
    </row>
    <row r="18" spans="1:14" x14ac:dyDescent="0.45">
      <c r="A18" s="1" t="s">
        <v>120</v>
      </c>
      <c r="D18" s="8"/>
      <c r="E18" s="15"/>
      <c r="F18" s="9"/>
      <c r="G18" s="217" t="s">
        <v>125</v>
      </c>
      <c r="H18" s="218"/>
      <c r="I18" s="218"/>
      <c r="J18" s="218"/>
      <c r="K18" s="219"/>
      <c r="L18" s="9"/>
    </row>
    <row r="19" spans="1:14" x14ac:dyDescent="0.45">
      <c r="A19" s="43" t="s">
        <v>127</v>
      </c>
      <c r="D19" s="8"/>
      <c r="E19" s="15"/>
      <c r="F19" s="9"/>
      <c r="G19" s="220" t="s">
        <v>126</v>
      </c>
      <c r="H19" s="215"/>
      <c r="I19" s="215"/>
      <c r="J19" s="215"/>
      <c r="K19" s="216"/>
      <c r="L19" s="45"/>
    </row>
    <row r="20" spans="1:14" x14ac:dyDescent="0.45">
      <c r="A20" s="1" t="s">
        <v>121</v>
      </c>
      <c r="D20" s="8"/>
      <c r="E20" s="15"/>
      <c r="F20" s="9"/>
      <c r="L20" s="46"/>
    </row>
    <row r="21" spans="1:14" x14ac:dyDescent="0.45">
      <c r="A21" s="2" t="s">
        <v>8</v>
      </c>
      <c r="D21" s="7" t="s">
        <v>9</v>
      </c>
      <c r="E21" s="232">
        <v>10200</v>
      </c>
      <c r="F21" s="232"/>
      <c r="G21" s="232"/>
      <c r="H21" s="16"/>
      <c r="I21" s="7" t="s">
        <v>10</v>
      </c>
      <c r="J21" s="234"/>
      <c r="K21" s="234"/>
      <c r="L21" s="234"/>
    </row>
    <row r="22" spans="1:14" x14ac:dyDescent="0.45">
      <c r="A22" s="2" t="s">
        <v>24</v>
      </c>
      <c r="G22" s="8"/>
      <c r="H22" s="8"/>
      <c r="I22" s="37" t="s">
        <v>327</v>
      </c>
      <c r="J22" s="37"/>
      <c r="K22" s="37"/>
      <c r="L22" s="5"/>
      <c r="M22" s="5"/>
    </row>
    <row r="23" spans="1:14" x14ac:dyDescent="0.45">
      <c r="A23" s="2" t="s">
        <v>6</v>
      </c>
      <c r="D23" s="235" t="s">
        <v>78</v>
      </c>
      <c r="E23" s="235"/>
      <c r="F23" s="235"/>
      <c r="G23" s="235"/>
      <c r="H23" s="235"/>
      <c r="I23" s="235"/>
      <c r="J23" s="235"/>
      <c r="K23" s="235"/>
      <c r="L23" s="5"/>
      <c r="M23" s="5"/>
    </row>
    <row r="25" spans="1:14" x14ac:dyDescent="0.45">
      <c r="A25" s="2" t="s">
        <v>7</v>
      </c>
      <c r="D25" s="271" t="s">
        <v>110</v>
      </c>
      <c r="E25" s="272"/>
      <c r="F25" s="272"/>
      <c r="G25" s="272"/>
      <c r="H25" s="272"/>
      <c r="I25" s="272"/>
      <c r="J25" s="272"/>
      <c r="K25" s="272"/>
      <c r="L25" s="272"/>
      <c r="M25" s="273"/>
    </row>
    <row r="26" spans="1:14" x14ac:dyDescent="0.45">
      <c r="D26" s="370"/>
      <c r="E26" s="371"/>
      <c r="F26" s="371"/>
      <c r="G26" s="371"/>
      <c r="H26" s="371"/>
      <c r="I26" s="371"/>
      <c r="J26" s="371"/>
      <c r="K26" s="371"/>
      <c r="L26" s="371"/>
      <c r="M26" s="372"/>
    </row>
    <row r="27" spans="1:14" x14ac:dyDescent="0.45">
      <c r="D27" s="274"/>
      <c r="E27" s="275"/>
      <c r="F27" s="275"/>
      <c r="G27" s="275"/>
      <c r="H27" s="275"/>
      <c r="I27" s="275"/>
      <c r="J27" s="275"/>
      <c r="K27" s="275"/>
      <c r="L27" s="275"/>
      <c r="M27" s="276"/>
    </row>
    <row r="28" spans="1:14" ht="16.3" thickBot="1" x14ac:dyDescent="0.5">
      <c r="A28" s="2" t="s">
        <v>14</v>
      </c>
    </row>
    <row r="29" spans="1:14" ht="15.65" customHeight="1" x14ac:dyDescent="0.45">
      <c r="A29" s="236" t="s">
        <v>16</v>
      </c>
      <c r="B29" s="237"/>
      <c r="C29" s="238"/>
      <c r="D29" s="133"/>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5">
        <v>450</v>
      </c>
      <c r="E33" s="139"/>
      <c r="F33" s="242" t="s">
        <v>33</v>
      </c>
      <c r="G33" s="243"/>
      <c r="H33" s="244"/>
      <c r="I33" s="134"/>
      <c r="J33" s="139"/>
      <c r="K33" s="242" t="s">
        <v>46</v>
      </c>
      <c r="L33" s="243"/>
      <c r="M33" s="244"/>
      <c r="N33" s="134"/>
    </row>
    <row r="34" spans="1:14" ht="22.65" customHeight="1" thickBot="1" x14ac:dyDescent="0.5">
      <c r="A34" s="239"/>
      <c r="B34" s="240"/>
      <c r="C34" s="241"/>
      <c r="D34" s="99"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x14ac:dyDescent="0.45">
      <c r="A45" s="72"/>
      <c r="B45" s="72"/>
      <c r="C45" s="72"/>
      <c r="D45" s="73"/>
      <c r="F45" s="72"/>
      <c r="G45" s="72"/>
      <c r="H45" s="72"/>
      <c r="I45" s="74"/>
    </row>
    <row r="46" spans="1:14" x14ac:dyDescent="0.45">
      <c r="A46" s="54"/>
      <c r="B46" s="54"/>
      <c r="C46" s="54"/>
      <c r="D46" s="54"/>
      <c r="E46" s="54"/>
      <c r="F46" s="54"/>
      <c r="G46" s="54"/>
      <c r="H46" s="54"/>
      <c r="I46" s="54"/>
      <c r="J46" s="54"/>
      <c r="K46" s="54"/>
    </row>
    <row r="50" ht="17.5" customHeight="1" x14ac:dyDescent="0.45"/>
  </sheetData>
  <mergeCells count="42">
    <mergeCell ref="M4:N4"/>
    <mergeCell ref="K5:L6"/>
    <mergeCell ref="J21:L21"/>
    <mergeCell ref="G15:K15"/>
    <mergeCell ref="H16:K16"/>
    <mergeCell ref="H17:K17"/>
    <mergeCell ref="G18:K18"/>
    <mergeCell ref="G19:K19"/>
    <mergeCell ref="M5:N6"/>
    <mergeCell ref="C6:I6"/>
    <mergeCell ref="D8:E8"/>
    <mergeCell ref="A10:B11"/>
    <mergeCell ref="E21:G21"/>
    <mergeCell ref="F37:H38"/>
    <mergeCell ref="K37:M38"/>
    <mergeCell ref="A33:C34"/>
    <mergeCell ref="F33:H34"/>
    <mergeCell ref="K33:M34"/>
    <mergeCell ref="A31:C32"/>
    <mergeCell ref="F31:H32"/>
    <mergeCell ref="K31:M32"/>
    <mergeCell ref="D25:M27"/>
    <mergeCell ref="D23:K23"/>
    <mergeCell ref="A29:C30"/>
    <mergeCell ref="F29:H30"/>
    <mergeCell ref="K29:M30"/>
    <mergeCell ref="A43:C44"/>
    <mergeCell ref="F43:H44"/>
    <mergeCell ref="K1:L1"/>
    <mergeCell ref="M1:N1"/>
    <mergeCell ref="C10:M10"/>
    <mergeCell ref="C11:M11"/>
    <mergeCell ref="A39:C40"/>
    <mergeCell ref="F39:H40"/>
    <mergeCell ref="K39:M40"/>
    <mergeCell ref="A41:C42"/>
    <mergeCell ref="F41:H42"/>
    <mergeCell ref="K41:M42"/>
    <mergeCell ref="A35:C36"/>
    <mergeCell ref="F35:H36"/>
    <mergeCell ref="K35:M36"/>
    <mergeCell ref="A37:C38"/>
  </mergeCells>
  <printOptions horizontalCentered="1"/>
  <pageMargins left="0" right="0" top="0" bottom="0" header="0" footer="0"/>
  <pageSetup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44"/>
  <sheetViews>
    <sheetView showGridLines="0" zoomScaleNormal="100" workbookViewId="0">
      <selection activeCell="R6" sqref="R6"/>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136</v>
      </c>
      <c r="K1" s="2"/>
      <c r="L1" s="2"/>
      <c r="M1" s="1" t="s">
        <v>303</v>
      </c>
    </row>
    <row r="2" spans="1:14" x14ac:dyDescent="0.45">
      <c r="A2" s="4" t="s">
        <v>2</v>
      </c>
      <c r="B2" s="3"/>
      <c r="C2" s="3"/>
      <c r="D2" s="3"/>
      <c r="E2" s="223" t="s">
        <v>88</v>
      </c>
      <c r="F2" s="223"/>
      <c r="G2" s="223"/>
      <c r="H2" s="223"/>
      <c r="I2" s="223"/>
      <c r="J2" s="223"/>
      <c r="K2" s="5"/>
      <c r="L2" s="5"/>
      <c r="M2" s="5"/>
    </row>
    <row r="3" spans="1:14" x14ac:dyDescent="0.45">
      <c r="A3" s="4"/>
      <c r="B3" s="3"/>
      <c r="C3" s="3"/>
      <c r="D3" s="3"/>
      <c r="E3" s="3"/>
      <c r="F3" s="3"/>
      <c r="G3" s="3"/>
      <c r="H3" s="3"/>
      <c r="I3" s="3"/>
      <c r="J3" s="3"/>
    </row>
    <row r="4" spans="1:14" x14ac:dyDescent="0.45">
      <c r="A4" s="2" t="s">
        <v>1</v>
      </c>
      <c r="D4" s="5" t="s">
        <v>297</v>
      </c>
      <c r="E4" s="2"/>
      <c r="F4" s="2"/>
      <c r="G4" s="2" t="s">
        <v>25</v>
      </c>
      <c r="H4" s="6"/>
      <c r="I4" s="51" t="s">
        <v>54</v>
      </c>
      <c r="K4" s="2" t="s">
        <v>23</v>
      </c>
      <c r="M4" s="248" t="s">
        <v>54</v>
      </c>
      <c r="N4" s="248"/>
    </row>
    <row r="5" spans="1:14" x14ac:dyDescent="0.45">
      <c r="K5" s="221"/>
      <c r="L5" s="221"/>
      <c r="M5" s="222"/>
      <c r="N5" s="222"/>
    </row>
    <row r="6" spans="1:14" x14ac:dyDescent="0.45">
      <c r="A6" s="2" t="s">
        <v>13</v>
      </c>
      <c r="C6" s="223" t="s">
        <v>140</v>
      </c>
      <c r="D6" s="223"/>
      <c r="E6" s="223"/>
      <c r="F6" s="223"/>
      <c r="G6" s="223"/>
      <c r="H6" s="223"/>
      <c r="I6" s="223"/>
      <c r="K6" s="221"/>
      <c r="L6" s="221"/>
      <c r="M6" s="222"/>
      <c r="N6" s="222"/>
    </row>
    <row r="8" spans="1:14" x14ac:dyDescent="0.45">
      <c r="A8" s="4" t="s">
        <v>55</v>
      </c>
      <c r="B8" s="3"/>
      <c r="C8" s="3"/>
      <c r="D8" s="224"/>
      <c r="E8" s="224"/>
      <c r="F8" s="3"/>
      <c r="G8" s="4" t="s">
        <v>11</v>
      </c>
      <c r="H8" s="3"/>
      <c r="I8" s="18" t="s">
        <v>54</v>
      </c>
      <c r="J8" s="3"/>
      <c r="K8" s="4" t="s">
        <v>12</v>
      </c>
      <c r="L8" s="4"/>
      <c r="M8" s="3"/>
      <c r="N8" s="5" t="s">
        <v>54</v>
      </c>
    </row>
    <row r="10" spans="1:14" ht="15.65" customHeight="1" x14ac:dyDescent="0.45">
      <c r="A10" s="225" t="s">
        <v>3</v>
      </c>
      <c r="B10" s="225"/>
      <c r="C10" s="226" t="s">
        <v>89</v>
      </c>
      <c r="D10" s="227"/>
      <c r="E10" s="227"/>
      <c r="F10" s="227"/>
      <c r="G10" s="227"/>
      <c r="H10" s="227"/>
      <c r="I10" s="227"/>
      <c r="J10" s="227"/>
      <c r="K10" s="227"/>
      <c r="L10" s="227"/>
      <c r="M10" s="227"/>
      <c r="N10" s="228"/>
    </row>
    <row r="11" spans="1:14" x14ac:dyDescent="0.45">
      <c r="A11" s="225"/>
      <c r="B11" s="225"/>
      <c r="C11" s="229"/>
      <c r="D11" s="230"/>
      <c r="E11" s="230"/>
      <c r="F11" s="230"/>
      <c r="G11" s="230"/>
      <c r="H11" s="230"/>
      <c r="I11" s="230"/>
      <c r="J11" s="230"/>
      <c r="K11" s="230"/>
      <c r="L11" s="230"/>
      <c r="M11" s="230"/>
      <c r="N11" s="231"/>
    </row>
    <row r="13" spans="1:14" x14ac:dyDescent="0.45">
      <c r="A13" s="2" t="s">
        <v>4</v>
      </c>
      <c r="H13" s="2" t="s">
        <v>5</v>
      </c>
    </row>
    <row r="14" spans="1:14" x14ac:dyDescent="0.45">
      <c r="A14" s="1" t="s">
        <v>116</v>
      </c>
      <c r="D14" s="8"/>
      <c r="E14" s="15"/>
      <c r="F14" s="9"/>
      <c r="G14" s="44"/>
      <c r="H14" s="44" t="s">
        <v>122</v>
      </c>
      <c r="I14" s="44"/>
      <c r="J14" s="44"/>
      <c r="K14" s="44"/>
      <c r="L14" s="9"/>
    </row>
    <row r="15" spans="1:14" x14ac:dyDescent="0.45">
      <c r="A15" s="1" t="s">
        <v>117</v>
      </c>
      <c r="D15" s="8"/>
      <c r="E15" s="15"/>
      <c r="F15" s="9"/>
      <c r="G15" s="212" t="s">
        <v>121</v>
      </c>
      <c r="H15" s="213"/>
      <c r="I15" s="213"/>
      <c r="J15" s="213"/>
      <c r="K15" s="214"/>
      <c r="L15" s="9"/>
    </row>
    <row r="16" spans="1:14" x14ac:dyDescent="0.45">
      <c r="A16" s="1" t="s">
        <v>118</v>
      </c>
      <c r="D16" s="8"/>
      <c r="E16" s="15"/>
      <c r="F16" s="9"/>
      <c r="G16" s="44"/>
      <c r="H16" s="215" t="s">
        <v>123</v>
      </c>
      <c r="I16" s="215"/>
      <c r="J16" s="215"/>
      <c r="K16" s="216"/>
      <c r="L16" s="9"/>
    </row>
    <row r="17" spans="1:14" x14ac:dyDescent="0.45">
      <c r="A17" s="1" t="s">
        <v>119</v>
      </c>
      <c r="D17" s="8"/>
      <c r="E17" s="15"/>
      <c r="F17" s="9"/>
      <c r="G17" s="44"/>
      <c r="H17" s="215" t="s">
        <v>124</v>
      </c>
      <c r="I17" s="215"/>
      <c r="J17" s="215"/>
      <c r="K17" s="216"/>
      <c r="L17" s="9"/>
    </row>
    <row r="18" spans="1:14" x14ac:dyDescent="0.45">
      <c r="A18" s="1" t="s">
        <v>120</v>
      </c>
      <c r="D18" s="8"/>
      <c r="E18" s="15"/>
      <c r="F18" s="9"/>
      <c r="G18" s="217" t="s">
        <v>125</v>
      </c>
      <c r="H18" s="218"/>
      <c r="I18" s="218"/>
      <c r="J18" s="218"/>
      <c r="K18" s="219"/>
      <c r="L18" s="9"/>
    </row>
    <row r="19" spans="1:14" x14ac:dyDescent="0.45">
      <c r="A19" s="43" t="s">
        <v>127</v>
      </c>
      <c r="D19" s="8"/>
      <c r="E19" s="15"/>
      <c r="F19" s="9"/>
      <c r="G19" s="220" t="s">
        <v>126</v>
      </c>
      <c r="H19" s="215"/>
      <c r="I19" s="215"/>
      <c r="J19" s="215"/>
      <c r="K19" s="216"/>
      <c r="L19" s="45"/>
    </row>
    <row r="20" spans="1:14" x14ac:dyDescent="0.45">
      <c r="A20" s="1" t="s">
        <v>121</v>
      </c>
      <c r="D20" s="8"/>
      <c r="E20" s="15"/>
      <c r="F20" s="9"/>
      <c r="L20" s="46"/>
    </row>
    <row r="21" spans="1:14" x14ac:dyDescent="0.45">
      <c r="E21" s="29"/>
      <c r="F21" s="29"/>
      <c r="G21" s="29"/>
    </row>
    <row r="22" spans="1:14" x14ac:dyDescent="0.45">
      <c r="A22" s="2" t="s">
        <v>8</v>
      </c>
      <c r="D22" s="7" t="s">
        <v>9</v>
      </c>
      <c r="E22" s="232">
        <v>137817</v>
      </c>
      <c r="F22" s="233"/>
      <c r="G22" s="233"/>
      <c r="H22" s="16"/>
      <c r="I22" s="7" t="s">
        <v>10</v>
      </c>
      <c r="J22" s="234"/>
      <c r="K22" s="234"/>
      <c r="L22" s="234"/>
    </row>
    <row r="23" spans="1:14" x14ac:dyDescent="0.45">
      <c r="A23" s="2" t="s">
        <v>24</v>
      </c>
      <c r="G23" s="8"/>
      <c r="H23" s="8"/>
      <c r="I23" s="17"/>
      <c r="J23" s="17"/>
      <c r="K23" s="17"/>
      <c r="L23" s="5"/>
      <c r="M23" s="5"/>
    </row>
    <row r="24" spans="1:14" x14ac:dyDescent="0.45">
      <c r="A24" s="2" t="s">
        <v>6</v>
      </c>
      <c r="D24" s="235" t="s">
        <v>86</v>
      </c>
      <c r="E24" s="235"/>
      <c r="F24" s="235"/>
      <c r="G24" s="235"/>
      <c r="H24" s="235"/>
      <c r="I24" s="235"/>
      <c r="J24" s="235"/>
      <c r="K24" s="235"/>
      <c r="L24" s="5"/>
      <c r="M24" s="5"/>
    </row>
    <row r="26" spans="1:14" x14ac:dyDescent="0.45">
      <c r="D26" s="14"/>
      <c r="E26" s="14"/>
      <c r="F26" s="14"/>
      <c r="G26" s="14"/>
      <c r="H26" s="14"/>
      <c r="I26" s="14"/>
      <c r="J26" s="14"/>
      <c r="K26" s="14"/>
      <c r="L26" s="14"/>
      <c r="M26" s="14"/>
    </row>
    <row r="27" spans="1:14" ht="16.3" thickBot="1" x14ac:dyDescent="0.5">
      <c r="A27" s="2" t="s">
        <v>14</v>
      </c>
    </row>
    <row r="28" spans="1:14" ht="15.65" customHeight="1" x14ac:dyDescent="0.45">
      <c r="A28" s="236" t="s">
        <v>16</v>
      </c>
      <c r="B28" s="237"/>
      <c r="C28" s="238"/>
      <c r="D28" s="19"/>
      <c r="E28" s="12"/>
      <c r="F28" s="236" t="s">
        <v>31</v>
      </c>
      <c r="G28" s="237"/>
      <c r="H28" s="238"/>
      <c r="I28" s="20"/>
      <c r="K28" s="236" t="s">
        <v>43</v>
      </c>
      <c r="L28" s="237"/>
      <c r="M28" s="238"/>
      <c r="N28" s="20"/>
    </row>
    <row r="29" spans="1:14" ht="21.9" thickBot="1" x14ac:dyDescent="0.5">
      <c r="A29" s="239"/>
      <c r="B29" s="240"/>
      <c r="C29" s="241"/>
      <c r="D29" s="97" t="s">
        <v>15</v>
      </c>
      <c r="E29" s="139"/>
      <c r="F29" s="245"/>
      <c r="G29" s="246"/>
      <c r="H29" s="247"/>
      <c r="I29" s="97" t="s">
        <v>29</v>
      </c>
      <c r="J29" s="139"/>
      <c r="K29" s="245"/>
      <c r="L29" s="246"/>
      <c r="M29" s="247"/>
      <c r="N29" s="97" t="s">
        <v>44</v>
      </c>
    </row>
    <row r="30" spans="1:14" x14ac:dyDescent="0.45">
      <c r="A30" s="236" t="s">
        <v>17</v>
      </c>
      <c r="B30" s="237"/>
      <c r="C30" s="238"/>
      <c r="D30" s="134"/>
      <c r="E30" s="139"/>
      <c r="F30" s="242" t="s">
        <v>32</v>
      </c>
      <c r="G30" s="243"/>
      <c r="H30" s="244"/>
      <c r="I30" s="134"/>
      <c r="J30" s="139"/>
      <c r="K30" s="242" t="s">
        <v>45</v>
      </c>
      <c r="L30" s="243"/>
      <c r="M30" s="244"/>
      <c r="N30" s="134"/>
    </row>
    <row r="31" spans="1:14" ht="22.65" customHeight="1" thickBot="1" x14ac:dyDescent="0.5">
      <c r="A31" s="239"/>
      <c r="B31" s="240"/>
      <c r="C31" s="241"/>
      <c r="D31" s="97" t="s">
        <v>18</v>
      </c>
      <c r="E31" s="139"/>
      <c r="F31" s="245"/>
      <c r="G31" s="246"/>
      <c r="H31" s="247"/>
      <c r="I31" s="97" t="s">
        <v>29</v>
      </c>
      <c r="J31" s="139"/>
      <c r="K31" s="245"/>
      <c r="L31" s="246"/>
      <c r="M31" s="247"/>
      <c r="N31" s="97" t="s">
        <v>29</v>
      </c>
    </row>
    <row r="32" spans="1:14" x14ac:dyDescent="0.45">
      <c r="A32" s="236" t="s">
        <v>19</v>
      </c>
      <c r="B32" s="237"/>
      <c r="C32" s="238"/>
      <c r="D32" s="134"/>
      <c r="E32" s="139"/>
      <c r="F32" s="242" t="s">
        <v>33</v>
      </c>
      <c r="G32" s="243"/>
      <c r="H32" s="244"/>
      <c r="I32" s="134"/>
      <c r="J32" s="139"/>
      <c r="K32" s="242" t="s">
        <v>46</v>
      </c>
      <c r="L32" s="243"/>
      <c r="M32" s="244"/>
      <c r="N32" s="134"/>
    </row>
    <row r="33" spans="1:14" ht="22.65" customHeight="1" thickBot="1" x14ac:dyDescent="0.5">
      <c r="A33" s="239"/>
      <c r="B33" s="240"/>
      <c r="C33" s="241"/>
      <c r="D33" s="97" t="s">
        <v>15</v>
      </c>
      <c r="E33" s="139"/>
      <c r="F33" s="245"/>
      <c r="G33" s="246"/>
      <c r="H33" s="247"/>
      <c r="I33" s="97" t="s">
        <v>34</v>
      </c>
      <c r="J33" s="139"/>
      <c r="K33" s="245"/>
      <c r="L33" s="246"/>
      <c r="M33" s="247"/>
      <c r="N33" s="97" t="s">
        <v>29</v>
      </c>
    </row>
    <row r="34" spans="1:14" x14ac:dyDescent="0.45">
      <c r="A34" s="236" t="s">
        <v>20</v>
      </c>
      <c r="B34" s="237"/>
      <c r="C34" s="238"/>
      <c r="D34" s="134"/>
      <c r="E34" s="139"/>
      <c r="F34" s="242" t="s">
        <v>35</v>
      </c>
      <c r="G34" s="243"/>
      <c r="H34" s="244"/>
      <c r="I34" s="134"/>
      <c r="J34" s="139"/>
      <c r="K34" s="242" t="s">
        <v>47</v>
      </c>
      <c r="L34" s="243"/>
      <c r="M34" s="244"/>
      <c r="N34" s="134"/>
    </row>
    <row r="35" spans="1:14" ht="22.65" customHeight="1" thickBot="1" x14ac:dyDescent="0.5">
      <c r="A35" s="239"/>
      <c r="B35" s="240"/>
      <c r="C35" s="241"/>
      <c r="D35" s="97" t="s">
        <v>18</v>
      </c>
      <c r="E35" s="139"/>
      <c r="F35" s="245"/>
      <c r="G35" s="246"/>
      <c r="H35" s="247"/>
      <c r="I35" s="97" t="s">
        <v>34</v>
      </c>
      <c r="J35" s="139"/>
      <c r="K35" s="245"/>
      <c r="L35" s="246"/>
      <c r="M35" s="247"/>
      <c r="N35" s="97" t="s">
        <v>29</v>
      </c>
    </row>
    <row r="36" spans="1:14" ht="15.65" customHeight="1" x14ac:dyDescent="0.45">
      <c r="A36" s="236" t="s">
        <v>21</v>
      </c>
      <c r="B36" s="237"/>
      <c r="C36" s="238"/>
      <c r="D36" s="134"/>
      <c r="E36" s="139"/>
      <c r="F36" s="242" t="s">
        <v>36</v>
      </c>
      <c r="G36" s="243"/>
      <c r="H36" s="244"/>
      <c r="I36" s="134"/>
      <c r="J36" s="139"/>
      <c r="K36" s="242" t="s">
        <v>48</v>
      </c>
      <c r="L36" s="243"/>
      <c r="M36" s="244"/>
      <c r="N36" s="134"/>
    </row>
    <row r="37" spans="1:14" ht="21.9" thickBot="1" x14ac:dyDescent="0.5">
      <c r="A37" s="239"/>
      <c r="B37" s="240"/>
      <c r="C37" s="241"/>
      <c r="D37" s="98" t="s">
        <v>22</v>
      </c>
      <c r="E37" s="139"/>
      <c r="F37" s="245"/>
      <c r="G37" s="246"/>
      <c r="H37" s="247"/>
      <c r="I37" s="97" t="s">
        <v>37</v>
      </c>
      <c r="J37" s="139"/>
      <c r="K37" s="245"/>
      <c r="L37" s="246"/>
      <c r="M37" s="247"/>
      <c r="N37" s="97" t="s">
        <v>22</v>
      </c>
    </row>
    <row r="38" spans="1:14" x14ac:dyDescent="0.45">
      <c r="A38" s="236" t="s">
        <v>26</v>
      </c>
      <c r="B38" s="237"/>
      <c r="C38" s="238"/>
      <c r="D38" s="134"/>
      <c r="E38" s="139"/>
      <c r="F38" s="242" t="s">
        <v>38</v>
      </c>
      <c r="G38" s="243"/>
      <c r="H38" s="244"/>
      <c r="I38" s="134"/>
      <c r="J38" s="139"/>
      <c r="K38" s="242" t="s">
        <v>49</v>
      </c>
      <c r="L38" s="243"/>
      <c r="M38" s="244"/>
      <c r="N38" s="134"/>
    </row>
    <row r="39" spans="1:14" ht="21.9" thickBot="1" x14ac:dyDescent="0.5">
      <c r="A39" s="239"/>
      <c r="B39" s="240"/>
      <c r="C39" s="241"/>
      <c r="D39" s="98" t="s">
        <v>27</v>
      </c>
      <c r="E39" s="139"/>
      <c r="F39" s="245"/>
      <c r="G39" s="246"/>
      <c r="H39" s="247"/>
      <c r="I39" s="98" t="s">
        <v>39</v>
      </c>
      <c r="J39" s="139"/>
      <c r="K39" s="245"/>
      <c r="L39" s="246"/>
      <c r="M39" s="247"/>
      <c r="N39" s="97" t="s">
        <v>29</v>
      </c>
    </row>
    <row r="40" spans="1:14" x14ac:dyDescent="0.45">
      <c r="A40" s="236" t="s">
        <v>28</v>
      </c>
      <c r="B40" s="237"/>
      <c r="C40" s="238"/>
      <c r="D40" s="134"/>
      <c r="E40" s="139"/>
      <c r="F40" s="242" t="s">
        <v>40</v>
      </c>
      <c r="G40" s="243"/>
      <c r="H40" s="244"/>
      <c r="I40" s="134"/>
      <c r="J40" s="139"/>
      <c r="K40" s="242" t="s">
        <v>50</v>
      </c>
      <c r="L40" s="243"/>
      <c r="M40" s="244"/>
      <c r="N40" s="134"/>
    </row>
    <row r="41" spans="1:14" ht="21.9" thickBot="1" x14ac:dyDescent="0.5">
      <c r="A41" s="239"/>
      <c r="B41" s="240"/>
      <c r="C41" s="241"/>
      <c r="D41" s="97" t="s">
        <v>29</v>
      </c>
      <c r="E41" s="139"/>
      <c r="F41" s="245"/>
      <c r="G41" s="246"/>
      <c r="H41" s="247"/>
      <c r="I41" s="97" t="s">
        <v>37</v>
      </c>
      <c r="J41" s="139"/>
      <c r="K41" s="245"/>
      <c r="L41" s="246"/>
      <c r="M41" s="247"/>
      <c r="N41" s="97" t="s">
        <v>51</v>
      </c>
    </row>
    <row r="42" spans="1:14" ht="16.3" thickBot="1" x14ac:dyDescent="0.5">
      <c r="A42" s="236" t="s">
        <v>30</v>
      </c>
      <c r="B42" s="237"/>
      <c r="C42" s="238"/>
      <c r="D42" s="97"/>
      <c r="E42" s="139"/>
      <c r="F42" s="242" t="s">
        <v>41</v>
      </c>
      <c r="G42" s="243"/>
      <c r="H42" s="244"/>
      <c r="I42" s="134"/>
      <c r="J42" s="139"/>
      <c r="K42" s="139"/>
      <c r="L42" s="139"/>
      <c r="M42" s="139"/>
      <c r="N42" s="139"/>
    </row>
    <row r="43" spans="1:14" ht="21.9" thickBot="1" x14ac:dyDescent="0.5">
      <c r="A43" s="239"/>
      <c r="B43" s="240"/>
      <c r="C43" s="241"/>
      <c r="D43" s="97" t="s">
        <v>29</v>
      </c>
      <c r="E43" s="139"/>
      <c r="F43" s="245"/>
      <c r="G43" s="246"/>
      <c r="H43" s="247"/>
      <c r="I43" s="98" t="s">
        <v>42</v>
      </c>
      <c r="J43" s="139"/>
      <c r="K43" s="139"/>
      <c r="L43" s="139"/>
      <c r="M43" s="139"/>
      <c r="N43" s="139"/>
    </row>
    <row r="44" spans="1:14" ht="15.65" customHeight="1" x14ac:dyDescent="0.45">
      <c r="D44" s="139"/>
      <c r="E44" s="139"/>
      <c r="F44" s="139"/>
      <c r="G44" s="139"/>
      <c r="H44" s="139"/>
      <c r="I44" s="139"/>
      <c r="J44" s="139"/>
      <c r="K44" s="139"/>
      <c r="L44" s="139"/>
      <c r="M44" s="139"/>
      <c r="N44" s="139"/>
    </row>
  </sheetData>
  <mergeCells count="39">
    <mergeCell ref="G15:K15"/>
    <mergeCell ref="H16:K16"/>
    <mergeCell ref="H17:K17"/>
    <mergeCell ref="G18:K18"/>
    <mergeCell ref="G19:K19"/>
    <mergeCell ref="E2:J2"/>
    <mergeCell ref="C6:I6"/>
    <mergeCell ref="D8:E8"/>
    <mergeCell ref="A10:B11"/>
    <mergeCell ref="C10:N11"/>
    <mergeCell ref="K5:L6"/>
    <mergeCell ref="M5:N6"/>
    <mergeCell ref="M4:N4"/>
    <mergeCell ref="A32:C33"/>
    <mergeCell ref="F32:H33"/>
    <mergeCell ref="K32:M33"/>
    <mergeCell ref="A34:C35"/>
    <mergeCell ref="F34:H35"/>
    <mergeCell ref="K34:M35"/>
    <mergeCell ref="A30:C31"/>
    <mergeCell ref="F30:H31"/>
    <mergeCell ref="K30:M31"/>
    <mergeCell ref="E22:G22"/>
    <mergeCell ref="J22:L22"/>
    <mergeCell ref="D24:K24"/>
    <mergeCell ref="A28:C29"/>
    <mergeCell ref="F28:H29"/>
    <mergeCell ref="K28:M29"/>
    <mergeCell ref="A36:C37"/>
    <mergeCell ref="F36:H37"/>
    <mergeCell ref="K36:M37"/>
    <mergeCell ref="A38:C39"/>
    <mergeCell ref="F38:H39"/>
    <mergeCell ref="K38:M39"/>
    <mergeCell ref="A40:C41"/>
    <mergeCell ref="F40:H41"/>
    <mergeCell ref="K40:M41"/>
    <mergeCell ref="A42:C43"/>
    <mergeCell ref="F42:H43"/>
  </mergeCells>
  <printOptions horizontalCentered="1"/>
  <pageMargins left="0" right="0" top="0" bottom="0" header="0" footer="0"/>
  <pageSetup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45"/>
  <sheetViews>
    <sheetView showGridLines="0" zoomScaleNormal="100" workbookViewId="0">
      <selection activeCell="A6" sqref="A6"/>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136</v>
      </c>
      <c r="K1" s="2"/>
      <c r="L1" s="2"/>
      <c r="M1" s="1" t="s">
        <v>303</v>
      </c>
    </row>
    <row r="2" spans="1:14" x14ac:dyDescent="0.45">
      <c r="A2" s="4" t="s">
        <v>2</v>
      </c>
      <c r="B2" s="3"/>
      <c r="C2" s="3"/>
      <c r="D2" s="3"/>
      <c r="E2" s="223" t="s">
        <v>90</v>
      </c>
      <c r="F2" s="223"/>
      <c r="G2" s="223"/>
      <c r="H2" s="223"/>
      <c r="I2" s="223"/>
      <c r="J2" s="223"/>
      <c r="K2" s="5"/>
      <c r="L2" s="5"/>
      <c r="M2" s="5"/>
    </row>
    <row r="3" spans="1:14" x14ac:dyDescent="0.45">
      <c r="A3" s="4"/>
      <c r="B3" s="3"/>
      <c r="C3" s="3"/>
      <c r="D3" s="3"/>
      <c r="E3" s="3"/>
      <c r="F3" s="3"/>
      <c r="G3" s="3"/>
      <c r="H3" s="3"/>
      <c r="I3" s="3"/>
      <c r="J3" s="3"/>
    </row>
    <row r="4" spans="1:14" x14ac:dyDescent="0.45">
      <c r="A4" s="2" t="s">
        <v>1</v>
      </c>
      <c r="D4" s="5" t="s">
        <v>349</v>
      </c>
      <c r="E4" s="48"/>
      <c r="F4" s="48"/>
      <c r="G4" s="2" t="s">
        <v>25</v>
      </c>
      <c r="H4" s="6"/>
      <c r="I4" s="51">
        <v>1659</v>
      </c>
      <c r="K4" s="2" t="s">
        <v>23</v>
      </c>
      <c r="M4" s="395" t="s">
        <v>54</v>
      </c>
      <c r="N4" s="395"/>
    </row>
    <row r="5" spans="1:14" x14ac:dyDescent="0.45">
      <c r="K5" s="221"/>
      <c r="L5" s="221"/>
      <c r="M5" s="222"/>
      <c r="N5" s="222"/>
    </row>
    <row r="6" spans="1:14" x14ac:dyDescent="0.45">
      <c r="A6" s="2" t="s">
        <v>13</v>
      </c>
      <c r="C6" s="223" t="s">
        <v>328</v>
      </c>
      <c r="D6" s="223"/>
      <c r="E6" s="223"/>
      <c r="F6" s="223"/>
      <c r="G6" s="223"/>
      <c r="H6" s="223"/>
      <c r="I6" s="223"/>
      <c r="K6" s="221"/>
      <c r="L6" s="221"/>
      <c r="M6" s="222"/>
      <c r="N6" s="222"/>
    </row>
    <row r="8" spans="1:14" x14ac:dyDescent="0.45">
      <c r="A8" s="4" t="s">
        <v>55</v>
      </c>
      <c r="B8" s="3"/>
      <c r="C8" s="3"/>
      <c r="D8" s="23" t="s">
        <v>115</v>
      </c>
      <c r="E8" s="23"/>
      <c r="F8" s="28"/>
      <c r="G8" s="4" t="s">
        <v>11</v>
      </c>
      <c r="H8" s="3"/>
      <c r="I8" s="18" t="s">
        <v>54</v>
      </c>
      <c r="J8" s="3"/>
      <c r="K8" s="4" t="s">
        <v>12</v>
      </c>
      <c r="L8" s="4"/>
      <c r="M8" s="3"/>
      <c r="N8" s="5" t="s">
        <v>54</v>
      </c>
    </row>
    <row r="9" spans="1:14" ht="15.65" customHeight="1" x14ac:dyDescent="0.45">
      <c r="A9" s="225" t="s">
        <v>3</v>
      </c>
      <c r="B9" s="225"/>
      <c r="C9" s="226" t="s">
        <v>184</v>
      </c>
      <c r="D9" s="227"/>
      <c r="E9" s="227"/>
      <c r="F9" s="227"/>
      <c r="G9" s="227"/>
      <c r="H9" s="227"/>
      <c r="I9" s="227"/>
      <c r="J9" s="227"/>
      <c r="K9" s="227"/>
      <c r="L9" s="227"/>
      <c r="M9" s="227"/>
      <c r="N9" s="228"/>
    </row>
    <row r="10" spans="1:14" x14ac:dyDescent="0.45">
      <c r="A10" s="225"/>
      <c r="B10" s="225"/>
      <c r="C10" s="229"/>
      <c r="D10" s="230"/>
      <c r="E10" s="230"/>
      <c r="F10" s="230"/>
      <c r="G10" s="230"/>
      <c r="H10" s="230"/>
      <c r="I10" s="230"/>
      <c r="J10" s="230"/>
      <c r="K10" s="230"/>
      <c r="L10" s="230"/>
      <c r="M10" s="230"/>
      <c r="N10" s="231"/>
    </row>
    <row r="11" spans="1:14" x14ac:dyDescent="0.45">
      <c r="A11" s="2" t="s">
        <v>4</v>
      </c>
      <c r="H11" s="2" t="s">
        <v>5</v>
      </c>
    </row>
    <row r="12" spans="1:14" x14ac:dyDescent="0.45">
      <c r="A12" s="1" t="s">
        <v>116</v>
      </c>
      <c r="D12" s="8"/>
      <c r="E12" s="192"/>
      <c r="F12" s="9" t="s">
        <v>52</v>
      </c>
      <c r="G12" s="44"/>
      <c r="H12" s="44" t="s">
        <v>122</v>
      </c>
      <c r="I12" s="44"/>
      <c r="J12" s="44"/>
      <c r="K12" s="44"/>
      <c r="L12" s="9" t="s">
        <v>52</v>
      </c>
    </row>
    <row r="13" spans="1:14" x14ac:dyDescent="0.45">
      <c r="A13" s="1" t="s">
        <v>117</v>
      </c>
      <c r="D13" s="8"/>
      <c r="E13" s="192"/>
      <c r="F13" s="9"/>
      <c r="G13" s="212" t="s">
        <v>121</v>
      </c>
      <c r="H13" s="213"/>
      <c r="I13" s="213"/>
      <c r="J13" s="213"/>
      <c r="K13" s="214"/>
      <c r="L13" s="9"/>
    </row>
    <row r="14" spans="1:14" x14ac:dyDescent="0.45">
      <c r="A14" s="1" t="s">
        <v>118</v>
      </c>
      <c r="D14" s="8"/>
      <c r="E14" s="192"/>
      <c r="F14" s="9"/>
      <c r="G14" s="44"/>
      <c r="H14" s="215" t="s">
        <v>123</v>
      </c>
      <c r="I14" s="215"/>
      <c r="J14" s="215"/>
      <c r="K14" s="216"/>
      <c r="L14" s="9"/>
    </row>
    <row r="15" spans="1:14" x14ac:dyDescent="0.45">
      <c r="A15" s="1" t="s">
        <v>119</v>
      </c>
      <c r="D15" s="8"/>
      <c r="E15" s="192"/>
      <c r="F15" s="9"/>
      <c r="G15" s="44"/>
      <c r="H15" s="215" t="s">
        <v>124</v>
      </c>
      <c r="I15" s="215"/>
      <c r="J15" s="215"/>
      <c r="K15" s="216"/>
      <c r="L15" s="9"/>
    </row>
    <row r="16" spans="1:14" x14ac:dyDescent="0.45">
      <c r="A16" s="1" t="s">
        <v>120</v>
      </c>
      <c r="D16" s="8"/>
      <c r="E16" s="192"/>
      <c r="F16" s="9"/>
      <c r="G16" s="217" t="s">
        <v>125</v>
      </c>
      <c r="H16" s="218"/>
      <c r="I16" s="218"/>
      <c r="J16" s="218"/>
      <c r="K16" s="219"/>
      <c r="L16" s="9"/>
    </row>
    <row r="17" spans="1:14" x14ac:dyDescent="0.45">
      <c r="A17" s="43" t="s">
        <v>127</v>
      </c>
      <c r="D17" s="8"/>
      <c r="E17" s="192"/>
      <c r="F17" s="9"/>
      <c r="G17" s="220" t="s">
        <v>126</v>
      </c>
      <c r="H17" s="215"/>
      <c r="I17" s="215"/>
      <c r="J17" s="215"/>
      <c r="K17" s="216"/>
      <c r="L17" s="45"/>
    </row>
    <row r="18" spans="1:14" x14ac:dyDescent="0.45">
      <c r="A18" s="1" t="s">
        <v>121</v>
      </c>
      <c r="D18" s="8"/>
      <c r="E18" s="192"/>
      <c r="F18" s="9"/>
      <c r="L18" s="46"/>
    </row>
    <row r="20" spans="1:14" x14ac:dyDescent="0.45">
      <c r="A20" s="2" t="s">
        <v>8</v>
      </c>
      <c r="D20" s="7" t="s">
        <v>9</v>
      </c>
      <c r="E20" s="232"/>
      <c r="F20" s="233"/>
      <c r="G20" s="233"/>
      <c r="H20" s="16"/>
      <c r="I20" s="34" t="s">
        <v>10</v>
      </c>
      <c r="J20" s="232">
        <v>67967</v>
      </c>
      <c r="K20" s="233"/>
      <c r="L20" s="233"/>
      <c r="M20" s="29"/>
    </row>
    <row r="21" spans="1:14" x14ac:dyDescent="0.45">
      <c r="A21" s="2"/>
      <c r="D21" s="130"/>
      <c r="E21" s="146"/>
      <c r="F21" s="35"/>
      <c r="G21" s="35"/>
      <c r="H21" s="16"/>
      <c r="I21" s="34"/>
      <c r="J21" s="125"/>
      <c r="K21" s="126"/>
      <c r="L21" s="126"/>
      <c r="M21" s="29"/>
    </row>
    <row r="22" spans="1:14" x14ac:dyDescent="0.45">
      <c r="A22" s="2" t="s">
        <v>24</v>
      </c>
      <c r="G22" s="8"/>
      <c r="H22" s="8"/>
      <c r="I22" s="50" t="s">
        <v>139</v>
      </c>
      <c r="J22" s="50"/>
      <c r="K22" s="50"/>
      <c r="L22" s="26"/>
      <c r="M22" s="26"/>
    </row>
    <row r="23" spans="1:14" x14ac:dyDescent="0.45">
      <c r="A23" s="2"/>
      <c r="G23" s="8"/>
      <c r="H23" s="8"/>
      <c r="I23" s="129"/>
      <c r="J23" s="129"/>
      <c r="K23" s="129"/>
      <c r="L23" s="26"/>
      <c r="M23" s="26"/>
    </row>
    <row r="24" spans="1:14" x14ac:dyDescent="0.45">
      <c r="A24" s="2" t="s">
        <v>6</v>
      </c>
      <c r="D24" s="235" t="s">
        <v>130</v>
      </c>
      <c r="E24" s="235"/>
      <c r="F24" s="235"/>
      <c r="G24" s="235"/>
      <c r="H24" s="235"/>
      <c r="I24" s="235"/>
      <c r="J24" s="235"/>
      <c r="K24" s="235"/>
      <c r="L24" s="5"/>
      <c r="M24" s="5"/>
    </row>
    <row r="26" spans="1:14" x14ac:dyDescent="0.45">
      <c r="A26" s="2" t="s">
        <v>7</v>
      </c>
      <c r="D26" s="251" t="s">
        <v>131</v>
      </c>
      <c r="E26" s="252"/>
      <c r="F26" s="252"/>
      <c r="G26" s="252"/>
      <c r="H26" s="252"/>
      <c r="I26" s="252"/>
      <c r="J26" s="252"/>
      <c r="K26" s="252"/>
      <c r="L26" s="252"/>
      <c r="M26" s="253"/>
    </row>
    <row r="27" spans="1:14" x14ac:dyDescent="0.45">
      <c r="D27" s="254"/>
      <c r="E27" s="235"/>
      <c r="F27" s="235"/>
      <c r="G27" s="235"/>
      <c r="H27" s="235"/>
      <c r="I27" s="235"/>
      <c r="J27" s="235"/>
      <c r="K27" s="235"/>
      <c r="L27" s="235"/>
      <c r="M27" s="255"/>
    </row>
    <row r="28" spans="1:14" ht="16.3" thickBot="1" x14ac:dyDescent="0.5">
      <c r="A28" s="2" t="s">
        <v>14</v>
      </c>
    </row>
    <row r="29" spans="1:14" ht="15.65" customHeight="1" x14ac:dyDescent="0.45">
      <c r="A29" s="236" t="s">
        <v>16</v>
      </c>
      <c r="B29" s="237"/>
      <c r="C29" s="238"/>
      <c r="D29" s="133"/>
      <c r="E29" s="12"/>
      <c r="F29" s="236" t="s">
        <v>31</v>
      </c>
      <c r="G29" s="237"/>
      <c r="H29" s="238"/>
      <c r="I29" s="134"/>
      <c r="K29" s="236" t="s">
        <v>43</v>
      </c>
      <c r="L29" s="237"/>
      <c r="M29" s="238"/>
      <c r="N29" s="134"/>
    </row>
    <row r="30" spans="1:14" ht="21.9" thickBot="1" x14ac:dyDescent="0.5">
      <c r="A30" s="239"/>
      <c r="B30" s="240"/>
      <c r="C30" s="241"/>
      <c r="D30" s="97" t="s">
        <v>15</v>
      </c>
      <c r="F30" s="239"/>
      <c r="G30" s="240"/>
      <c r="H30" s="241"/>
      <c r="I30" s="97" t="s">
        <v>29</v>
      </c>
      <c r="K30" s="239"/>
      <c r="L30" s="240"/>
      <c r="M30" s="241"/>
      <c r="N30" s="97" t="s">
        <v>44</v>
      </c>
    </row>
    <row r="31" spans="1:14" x14ac:dyDescent="0.45">
      <c r="A31" s="236" t="s">
        <v>17</v>
      </c>
      <c r="B31" s="237"/>
      <c r="C31" s="238"/>
      <c r="D31" s="134"/>
      <c r="F31" s="236" t="s">
        <v>32</v>
      </c>
      <c r="G31" s="237"/>
      <c r="H31" s="238"/>
      <c r="I31" s="134"/>
      <c r="K31" s="236" t="s">
        <v>45</v>
      </c>
      <c r="L31" s="237"/>
      <c r="M31" s="238"/>
      <c r="N31" s="134"/>
    </row>
    <row r="32" spans="1:14" ht="22.65" customHeight="1" thickBot="1" x14ac:dyDescent="0.5">
      <c r="A32" s="239"/>
      <c r="B32" s="240"/>
      <c r="C32" s="241"/>
      <c r="D32" s="97" t="s">
        <v>18</v>
      </c>
      <c r="F32" s="239"/>
      <c r="G32" s="240"/>
      <c r="H32" s="241"/>
      <c r="I32" s="97" t="s">
        <v>29</v>
      </c>
      <c r="K32" s="239"/>
      <c r="L32" s="240"/>
      <c r="M32" s="241"/>
      <c r="N32" s="97" t="s">
        <v>29</v>
      </c>
    </row>
    <row r="33" spans="1:14" x14ac:dyDescent="0.45">
      <c r="A33" s="236" t="s">
        <v>19</v>
      </c>
      <c r="B33" s="237"/>
      <c r="C33" s="238"/>
      <c r="D33" s="134"/>
      <c r="F33" s="236" t="s">
        <v>33</v>
      </c>
      <c r="G33" s="237"/>
      <c r="H33" s="238"/>
      <c r="I33" s="134"/>
      <c r="K33" s="236" t="s">
        <v>46</v>
      </c>
      <c r="L33" s="237"/>
      <c r="M33" s="238"/>
      <c r="N33" s="134"/>
    </row>
    <row r="34" spans="1:14" ht="22.65" customHeight="1" thickBot="1" x14ac:dyDescent="0.5">
      <c r="A34" s="239"/>
      <c r="B34" s="240"/>
      <c r="C34" s="241"/>
      <c r="D34" s="97" t="s">
        <v>15</v>
      </c>
      <c r="F34" s="239"/>
      <c r="G34" s="240"/>
      <c r="H34" s="241"/>
      <c r="I34" s="97" t="s">
        <v>34</v>
      </c>
      <c r="K34" s="239"/>
      <c r="L34" s="240"/>
      <c r="M34" s="241"/>
      <c r="N34" s="97" t="s">
        <v>29</v>
      </c>
    </row>
    <row r="35" spans="1:14" x14ac:dyDescent="0.45">
      <c r="A35" s="236" t="s">
        <v>20</v>
      </c>
      <c r="B35" s="237"/>
      <c r="C35" s="238"/>
      <c r="D35" s="134"/>
      <c r="F35" s="236" t="s">
        <v>35</v>
      </c>
      <c r="G35" s="237"/>
      <c r="H35" s="238"/>
      <c r="I35" s="134"/>
      <c r="K35" s="236" t="s">
        <v>47</v>
      </c>
      <c r="L35" s="237"/>
      <c r="M35" s="238"/>
      <c r="N35" s="134"/>
    </row>
    <row r="36" spans="1:14" ht="22.65" customHeight="1" thickBot="1" x14ac:dyDescent="0.5">
      <c r="A36" s="239"/>
      <c r="B36" s="240"/>
      <c r="C36" s="241"/>
      <c r="D36" s="97" t="s">
        <v>18</v>
      </c>
      <c r="F36" s="239"/>
      <c r="G36" s="240"/>
      <c r="H36" s="241"/>
      <c r="I36" s="97" t="s">
        <v>34</v>
      </c>
      <c r="K36" s="239"/>
      <c r="L36" s="240"/>
      <c r="M36" s="241"/>
      <c r="N36" s="97" t="s">
        <v>29</v>
      </c>
    </row>
    <row r="37" spans="1:14" ht="15.65" customHeight="1" x14ac:dyDescent="0.45">
      <c r="A37" s="236" t="s">
        <v>21</v>
      </c>
      <c r="B37" s="237"/>
      <c r="C37" s="238"/>
      <c r="D37" s="134"/>
      <c r="F37" s="236" t="s">
        <v>36</v>
      </c>
      <c r="G37" s="237"/>
      <c r="H37" s="238"/>
      <c r="I37" s="134"/>
      <c r="K37" s="236" t="s">
        <v>48</v>
      </c>
      <c r="L37" s="237"/>
      <c r="M37" s="238"/>
      <c r="N37" s="134"/>
    </row>
    <row r="38" spans="1:14" ht="21.9" thickBot="1" x14ac:dyDescent="0.5">
      <c r="A38" s="239"/>
      <c r="B38" s="240"/>
      <c r="C38" s="241"/>
      <c r="D38" s="98" t="s">
        <v>22</v>
      </c>
      <c r="F38" s="239"/>
      <c r="G38" s="240"/>
      <c r="H38" s="241"/>
      <c r="I38" s="97" t="s">
        <v>37</v>
      </c>
      <c r="K38" s="239"/>
      <c r="L38" s="240"/>
      <c r="M38" s="241"/>
      <c r="N38" s="97" t="s">
        <v>22</v>
      </c>
    </row>
    <row r="39" spans="1:14" x14ac:dyDescent="0.45">
      <c r="A39" s="236" t="s">
        <v>26</v>
      </c>
      <c r="B39" s="237"/>
      <c r="C39" s="238"/>
      <c r="D39" s="134"/>
      <c r="F39" s="236" t="s">
        <v>38</v>
      </c>
      <c r="G39" s="237"/>
      <c r="H39" s="238"/>
      <c r="I39" s="134"/>
      <c r="K39" s="236" t="s">
        <v>49</v>
      </c>
      <c r="L39" s="237"/>
      <c r="M39" s="238"/>
      <c r="N39" s="134"/>
    </row>
    <row r="40" spans="1:14" ht="21.9" thickBot="1" x14ac:dyDescent="0.5">
      <c r="A40" s="239"/>
      <c r="B40" s="240"/>
      <c r="C40" s="241"/>
      <c r="D40" s="98" t="s">
        <v>27</v>
      </c>
      <c r="F40" s="239"/>
      <c r="G40" s="240"/>
      <c r="H40" s="241"/>
      <c r="I40" s="98" t="s">
        <v>39</v>
      </c>
      <c r="K40" s="239"/>
      <c r="L40" s="240"/>
      <c r="M40" s="241"/>
      <c r="N40" s="97" t="s">
        <v>29</v>
      </c>
    </row>
    <row r="41" spans="1:14" x14ac:dyDescent="0.45">
      <c r="A41" s="236" t="s">
        <v>28</v>
      </c>
      <c r="B41" s="237"/>
      <c r="C41" s="238"/>
      <c r="D41" s="134"/>
      <c r="F41" s="236" t="s">
        <v>40</v>
      </c>
      <c r="G41" s="237"/>
      <c r="H41" s="238"/>
      <c r="I41" s="134"/>
      <c r="K41" s="236" t="s">
        <v>50</v>
      </c>
      <c r="L41" s="237"/>
      <c r="M41" s="238"/>
      <c r="N41" s="135">
        <v>5</v>
      </c>
    </row>
    <row r="42" spans="1:14" ht="21.9" thickBot="1" x14ac:dyDescent="0.5">
      <c r="A42" s="239"/>
      <c r="B42" s="240"/>
      <c r="C42" s="241"/>
      <c r="D42" s="97" t="s">
        <v>29</v>
      </c>
      <c r="F42" s="239"/>
      <c r="G42" s="240"/>
      <c r="H42" s="241"/>
      <c r="I42" s="97" t="s">
        <v>37</v>
      </c>
      <c r="K42" s="239"/>
      <c r="L42" s="240"/>
      <c r="M42" s="241"/>
      <c r="N42" s="97" t="s">
        <v>51</v>
      </c>
    </row>
    <row r="43" spans="1:14" ht="16.3" thickBot="1" x14ac:dyDescent="0.5">
      <c r="A43" s="236" t="s">
        <v>30</v>
      </c>
      <c r="B43" s="237"/>
      <c r="C43" s="238"/>
      <c r="D43" s="97"/>
      <c r="F43" s="236" t="s">
        <v>41</v>
      </c>
      <c r="G43" s="237"/>
      <c r="H43" s="238"/>
      <c r="I43" s="134"/>
    </row>
    <row r="44" spans="1:14" ht="21.9" thickBot="1" x14ac:dyDescent="0.5">
      <c r="A44" s="239"/>
      <c r="B44" s="240"/>
      <c r="C44" s="241"/>
      <c r="D44" s="97" t="s">
        <v>29</v>
      </c>
      <c r="F44" s="239"/>
      <c r="G44" s="240"/>
      <c r="H44" s="241"/>
      <c r="I44" s="98" t="s">
        <v>42</v>
      </c>
    </row>
    <row r="45" spans="1:14" ht="15.65" customHeight="1" x14ac:dyDescent="0.45"/>
  </sheetData>
  <mergeCells count="39">
    <mergeCell ref="A31:C32"/>
    <mergeCell ref="F31:H32"/>
    <mergeCell ref="K31:M32"/>
    <mergeCell ref="D24:K24"/>
    <mergeCell ref="D26:M27"/>
    <mergeCell ref="A29:C30"/>
    <mergeCell ref="F29:H30"/>
    <mergeCell ref="K29:M30"/>
    <mergeCell ref="E2:J2"/>
    <mergeCell ref="C6:I6"/>
    <mergeCell ref="A9:B10"/>
    <mergeCell ref="C9:N10"/>
    <mergeCell ref="E20:G20"/>
    <mergeCell ref="J20:L20"/>
    <mergeCell ref="K5:L6"/>
    <mergeCell ref="M5:N6"/>
    <mergeCell ref="M4:N4"/>
    <mergeCell ref="G13:K13"/>
    <mergeCell ref="H14:K14"/>
    <mergeCell ref="H15:K15"/>
    <mergeCell ref="G16:K16"/>
    <mergeCell ref="G17:K17"/>
    <mergeCell ref="A33:C34"/>
    <mergeCell ref="F33:H34"/>
    <mergeCell ref="K33:M34"/>
    <mergeCell ref="A35:C36"/>
    <mergeCell ref="F35:H36"/>
    <mergeCell ref="K35:M36"/>
    <mergeCell ref="A37:C38"/>
    <mergeCell ref="F37:H38"/>
    <mergeCell ref="K37:M38"/>
    <mergeCell ref="A39:C40"/>
    <mergeCell ref="F39:H40"/>
    <mergeCell ref="K39:M40"/>
    <mergeCell ref="A41:C42"/>
    <mergeCell ref="F41:H42"/>
    <mergeCell ref="K41:M42"/>
    <mergeCell ref="A43:C44"/>
    <mergeCell ref="F43:H44"/>
  </mergeCells>
  <printOptions horizontalCentered="1"/>
  <pageMargins left="0" right="0" top="0" bottom="0" header="0" footer="0"/>
  <pageSetup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45"/>
  <sheetViews>
    <sheetView showGridLines="0" zoomScaleNormal="100" workbookViewId="0">
      <selection activeCell="A6" sqref="A6"/>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136</v>
      </c>
      <c r="K1" s="2"/>
      <c r="L1" s="2"/>
      <c r="M1" s="1" t="s">
        <v>303</v>
      </c>
    </row>
    <row r="2" spans="1:14" x14ac:dyDescent="0.45">
      <c r="A2" s="4" t="s">
        <v>2</v>
      </c>
      <c r="B2" s="3"/>
      <c r="C2" s="3"/>
      <c r="D2" s="3"/>
      <c r="E2" s="223" t="s">
        <v>92</v>
      </c>
      <c r="F2" s="223"/>
      <c r="G2" s="223"/>
      <c r="H2" s="223"/>
      <c r="I2" s="223"/>
      <c r="J2" s="223"/>
      <c r="K2" s="5"/>
      <c r="L2" s="5"/>
      <c r="M2" s="5"/>
    </row>
    <row r="3" spans="1:14" x14ac:dyDescent="0.45">
      <c r="A3" s="4"/>
      <c r="B3" s="3"/>
      <c r="C3" s="3"/>
      <c r="D3" s="3"/>
      <c r="E3" s="3"/>
      <c r="F3" s="3"/>
      <c r="G3" s="3"/>
      <c r="H3" s="3"/>
      <c r="I3" s="3"/>
      <c r="J3" s="3"/>
    </row>
    <row r="4" spans="1:14" x14ac:dyDescent="0.45">
      <c r="A4" s="2" t="s">
        <v>1</v>
      </c>
      <c r="D4" s="5" t="s">
        <v>350</v>
      </c>
      <c r="E4" s="48"/>
      <c r="F4" s="48"/>
      <c r="G4" s="2" t="s">
        <v>25</v>
      </c>
      <c r="H4" s="6"/>
      <c r="I4" s="51" t="s">
        <v>54</v>
      </c>
      <c r="K4" s="2" t="s">
        <v>23</v>
      </c>
      <c r="M4" s="395" t="s">
        <v>54</v>
      </c>
      <c r="N4" s="395"/>
    </row>
    <row r="5" spans="1:14" x14ac:dyDescent="0.45">
      <c r="K5" s="221"/>
      <c r="L5" s="221"/>
      <c r="M5" s="222"/>
      <c r="N5" s="222"/>
    </row>
    <row r="6" spans="1:14" x14ac:dyDescent="0.45">
      <c r="A6" s="2" t="s">
        <v>13</v>
      </c>
      <c r="C6" s="223" t="s">
        <v>329</v>
      </c>
      <c r="D6" s="223"/>
      <c r="E6" s="223"/>
      <c r="F6" s="223"/>
      <c r="G6" s="223"/>
      <c r="H6" s="223"/>
      <c r="I6" s="223"/>
      <c r="K6" s="221"/>
      <c r="L6" s="221"/>
      <c r="M6" s="222"/>
      <c r="N6" s="222"/>
    </row>
    <row r="8" spans="1:14" x14ac:dyDescent="0.45">
      <c r="A8" s="4" t="s">
        <v>55</v>
      </c>
      <c r="B8" s="3"/>
      <c r="C8" s="3"/>
      <c r="D8" s="278">
        <v>1318.1</v>
      </c>
      <c r="E8" s="278"/>
      <c r="F8" s="3"/>
      <c r="G8" s="4" t="s">
        <v>11</v>
      </c>
      <c r="H8" s="3"/>
      <c r="I8" s="18">
        <v>4</v>
      </c>
      <c r="J8" s="3"/>
      <c r="K8" s="4" t="s">
        <v>12</v>
      </c>
      <c r="L8" s="4"/>
      <c r="M8" s="3"/>
      <c r="N8" s="26" t="s">
        <v>106</v>
      </c>
    </row>
    <row r="10" spans="1:14" ht="15.65" customHeight="1" x14ac:dyDescent="0.45">
      <c r="A10" s="225" t="s">
        <v>3</v>
      </c>
      <c r="B10" s="225"/>
      <c r="C10" s="226" t="s">
        <v>185</v>
      </c>
      <c r="D10" s="227"/>
      <c r="E10" s="227"/>
      <c r="F10" s="227"/>
      <c r="G10" s="227"/>
      <c r="H10" s="227"/>
      <c r="I10" s="227"/>
      <c r="J10" s="227"/>
      <c r="K10" s="227"/>
      <c r="L10" s="227"/>
      <c r="M10" s="227"/>
      <c r="N10" s="228"/>
    </row>
    <row r="11" spans="1:14" x14ac:dyDescent="0.45">
      <c r="A11" s="225"/>
      <c r="B11" s="225"/>
      <c r="C11" s="229"/>
      <c r="D11" s="230"/>
      <c r="E11" s="230"/>
      <c r="F11" s="230"/>
      <c r="G11" s="230"/>
      <c r="H11" s="230"/>
      <c r="I11" s="230"/>
      <c r="J11" s="230"/>
      <c r="K11" s="230"/>
      <c r="L11" s="230"/>
      <c r="M11" s="230"/>
      <c r="N11" s="231"/>
    </row>
    <row r="13" spans="1:14" x14ac:dyDescent="0.45">
      <c r="A13" s="2" t="s">
        <v>4</v>
      </c>
      <c r="H13" s="2" t="s">
        <v>5</v>
      </c>
    </row>
    <row r="14" spans="1:14" x14ac:dyDescent="0.45">
      <c r="A14" s="1" t="s">
        <v>116</v>
      </c>
      <c r="D14" s="8"/>
      <c r="E14" s="15"/>
      <c r="F14" s="9" t="s">
        <v>52</v>
      </c>
      <c r="G14" s="44"/>
      <c r="H14" s="44" t="s">
        <v>122</v>
      </c>
      <c r="I14" s="44"/>
      <c r="J14" s="44"/>
      <c r="K14" s="44"/>
      <c r="L14" s="9" t="s">
        <v>52</v>
      </c>
    </row>
    <row r="15" spans="1:14" x14ac:dyDescent="0.45">
      <c r="A15" s="1" t="s">
        <v>117</v>
      </c>
      <c r="D15" s="8"/>
      <c r="E15" s="15"/>
      <c r="F15" s="9"/>
      <c r="G15" s="212" t="s">
        <v>121</v>
      </c>
      <c r="H15" s="213"/>
      <c r="I15" s="213"/>
      <c r="J15" s="213"/>
      <c r="K15" s="214"/>
      <c r="L15" s="9"/>
    </row>
    <row r="16" spans="1:14" x14ac:dyDescent="0.45">
      <c r="A16" s="1" t="s">
        <v>118</v>
      </c>
      <c r="D16" s="8"/>
      <c r="E16" s="15"/>
      <c r="F16" s="9"/>
      <c r="G16" s="44"/>
      <c r="H16" s="215" t="s">
        <v>123</v>
      </c>
      <c r="I16" s="215"/>
      <c r="J16" s="215"/>
      <c r="K16" s="216"/>
      <c r="L16" s="9"/>
    </row>
    <row r="17" spans="1:14" x14ac:dyDescent="0.45">
      <c r="A17" s="1" t="s">
        <v>119</v>
      </c>
      <c r="D17" s="8"/>
      <c r="E17" s="15"/>
      <c r="F17" s="9"/>
      <c r="G17" s="44"/>
      <c r="H17" s="215" t="s">
        <v>124</v>
      </c>
      <c r="I17" s="215"/>
      <c r="J17" s="215"/>
      <c r="K17" s="216"/>
      <c r="L17" s="9"/>
    </row>
    <row r="18" spans="1:14" x14ac:dyDescent="0.45">
      <c r="A18" s="1" t="s">
        <v>120</v>
      </c>
      <c r="D18" s="8"/>
      <c r="E18" s="15"/>
      <c r="F18" s="9"/>
      <c r="G18" s="217" t="s">
        <v>125</v>
      </c>
      <c r="H18" s="218"/>
      <c r="I18" s="218"/>
      <c r="J18" s="218"/>
      <c r="K18" s="219"/>
      <c r="L18" s="9"/>
    </row>
    <row r="19" spans="1:14" x14ac:dyDescent="0.45">
      <c r="A19" s="43" t="s">
        <v>127</v>
      </c>
      <c r="D19" s="8"/>
      <c r="E19" s="15"/>
      <c r="F19" s="9"/>
      <c r="G19" s="220" t="s">
        <v>126</v>
      </c>
      <c r="H19" s="215"/>
      <c r="I19" s="215"/>
      <c r="J19" s="215"/>
      <c r="K19" s="216"/>
      <c r="L19" s="45"/>
    </row>
    <row r="20" spans="1:14" x14ac:dyDescent="0.45">
      <c r="A20" s="1" t="s">
        <v>121</v>
      </c>
      <c r="D20" s="8"/>
      <c r="E20" s="15"/>
      <c r="F20" s="9"/>
      <c r="L20" s="46"/>
    </row>
    <row r="21" spans="1:14" x14ac:dyDescent="0.45">
      <c r="A21" s="2" t="s">
        <v>8</v>
      </c>
      <c r="D21" s="7" t="s">
        <v>9</v>
      </c>
      <c r="E21" s="232"/>
      <c r="F21" s="233"/>
      <c r="G21" s="233"/>
      <c r="H21" s="16"/>
      <c r="I21" s="34" t="s">
        <v>10</v>
      </c>
      <c r="J21" s="232">
        <v>509752.5</v>
      </c>
      <c r="K21" s="233"/>
      <c r="L21" s="233"/>
      <c r="M21" s="29"/>
    </row>
    <row r="22" spans="1:14" x14ac:dyDescent="0.45">
      <c r="A22" s="2" t="s">
        <v>24</v>
      </c>
      <c r="G22" s="8"/>
      <c r="H22" s="8"/>
      <c r="I22" s="50" t="s">
        <v>330</v>
      </c>
      <c r="J22" s="50"/>
      <c r="K22" s="50"/>
      <c r="L22" s="26"/>
      <c r="M22" s="26"/>
    </row>
    <row r="23" spans="1:14" x14ac:dyDescent="0.45">
      <c r="A23" s="2" t="s">
        <v>6</v>
      </c>
      <c r="D23" s="235" t="s">
        <v>91</v>
      </c>
      <c r="E23" s="235"/>
      <c r="F23" s="235"/>
      <c r="G23" s="235"/>
      <c r="H23" s="235"/>
      <c r="I23" s="235"/>
      <c r="J23" s="235"/>
      <c r="K23" s="235"/>
      <c r="L23" s="5"/>
      <c r="M23" s="5"/>
    </row>
    <row r="24" spans="1:14" ht="16.3" customHeight="1" x14ac:dyDescent="0.45">
      <c r="D24" s="226" t="s">
        <v>331</v>
      </c>
      <c r="E24" s="227"/>
      <c r="F24" s="227"/>
      <c r="G24" s="227"/>
      <c r="H24" s="227"/>
      <c r="I24" s="227"/>
      <c r="J24" s="227"/>
      <c r="K24" s="227"/>
      <c r="L24" s="227"/>
      <c r="M24" s="228"/>
    </row>
    <row r="25" spans="1:14" ht="16.3" customHeight="1" x14ac:dyDescent="0.45">
      <c r="A25" s="2" t="s">
        <v>7</v>
      </c>
      <c r="D25" s="374"/>
      <c r="E25" s="375"/>
      <c r="F25" s="375"/>
      <c r="G25" s="375"/>
      <c r="H25" s="375"/>
      <c r="I25" s="375"/>
      <c r="J25" s="375"/>
      <c r="K25" s="375"/>
      <c r="L25" s="375"/>
      <c r="M25" s="376"/>
    </row>
    <row r="26" spans="1:14" x14ac:dyDescent="0.45">
      <c r="D26" s="374"/>
      <c r="E26" s="375"/>
      <c r="F26" s="375"/>
      <c r="G26" s="375"/>
      <c r="H26" s="375"/>
      <c r="I26" s="375"/>
      <c r="J26" s="375"/>
      <c r="K26" s="375"/>
      <c r="L26" s="375"/>
      <c r="M26" s="376"/>
    </row>
    <row r="27" spans="1:14" x14ac:dyDescent="0.45">
      <c r="D27" s="229"/>
      <c r="E27" s="230"/>
      <c r="F27" s="230"/>
      <c r="G27" s="230"/>
      <c r="H27" s="230"/>
      <c r="I27" s="230"/>
      <c r="J27" s="230"/>
      <c r="K27" s="230"/>
      <c r="L27" s="230"/>
      <c r="M27" s="231"/>
    </row>
    <row r="28" spans="1:14" ht="16.3" thickBot="1" x14ac:dyDescent="0.5">
      <c r="A28" s="2" t="s">
        <v>14</v>
      </c>
    </row>
    <row r="29" spans="1:14" ht="15.65" customHeight="1" x14ac:dyDescent="0.45">
      <c r="A29" s="236" t="s">
        <v>16</v>
      </c>
      <c r="B29" s="237"/>
      <c r="C29" s="238"/>
      <c r="D29" s="133"/>
      <c r="E29" s="12"/>
      <c r="F29" s="236" t="s">
        <v>31</v>
      </c>
      <c r="G29" s="237"/>
      <c r="H29" s="238"/>
      <c r="I29" s="134"/>
      <c r="K29" s="236" t="s">
        <v>43</v>
      </c>
      <c r="L29" s="237"/>
      <c r="M29" s="238"/>
      <c r="N29" s="134"/>
    </row>
    <row r="30" spans="1:14" ht="21.9" thickBot="1" x14ac:dyDescent="0.5">
      <c r="A30" s="239"/>
      <c r="B30" s="240"/>
      <c r="C30" s="241"/>
      <c r="D30" s="97" t="s">
        <v>15</v>
      </c>
      <c r="F30" s="239"/>
      <c r="G30" s="240"/>
      <c r="H30" s="241"/>
      <c r="I30" s="97" t="s">
        <v>29</v>
      </c>
      <c r="K30" s="239"/>
      <c r="L30" s="240"/>
      <c r="M30" s="241"/>
      <c r="N30" s="97" t="s">
        <v>44</v>
      </c>
    </row>
    <row r="31" spans="1:14" x14ac:dyDescent="0.45">
      <c r="A31" s="236" t="s">
        <v>17</v>
      </c>
      <c r="B31" s="237"/>
      <c r="C31" s="238"/>
      <c r="D31" s="134"/>
      <c r="F31" s="236" t="s">
        <v>32</v>
      </c>
      <c r="G31" s="237"/>
      <c r="H31" s="238"/>
      <c r="I31" s="134"/>
      <c r="K31" s="236" t="s">
        <v>45</v>
      </c>
      <c r="L31" s="237"/>
      <c r="M31" s="238"/>
      <c r="N31" s="134"/>
    </row>
    <row r="32" spans="1:14" ht="22.65" customHeight="1" thickBot="1" x14ac:dyDescent="0.5">
      <c r="A32" s="239"/>
      <c r="B32" s="240"/>
      <c r="C32" s="241"/>
      <c r="D32" s="97" t="s">
        <v>18</v>
      </c>
      <c r="F32" s="239"/>
      <c r="G32" s="240"/>
      <c r="H32" s="241"/>
      <c r="I32" s="97" t="s">
        <v>29</v>
      </c>
      <c r="K32" s="239"/>
      <c r="L32" s="240"/>
      <c r="M32" s="241"/>
      <c r="N32" s="97" t="s">
        <v>29</v>
      </c>
    </row>
    <row r="33" spans="1:14" x14ac:dyDescent="0.45">
      <c r="A33" s="236" t="s">
        <v>19</v>
      </c>
      <c r="B33" s="237"/>
      <c r="C33" s="238"/>
      <c r="D33" s="134"/>
      <c r="F33" s="236" t="s">
        <v>33</v>
      </c>
      <c r="G33" s="237"/>
      <c r="H33" s="238"/>
      <c r="I33" s="135">
        <v>20</v>
      </c>
      <c r="K33" s="236" t="s">
        <v>46</v>
      </c>
      <c r="L33" s="237"/>
      <c r="M33" s="238"/>
      <c r="N33" s="134"/>
    </row>
    <row r="34" spans="1:14" ht="22.65" customHeight="1" thickBot="1" x14ac:dyDescent="0.5">
      <c r="A34" s="239"/>
      <c r="B34" s="240"/>
      <c r="C34" s="241"/>
      <c r="D34" s="97" t="s">
        <v>15</v>
      </c>
      <c r="F34" s="239"/>
      <c r="G34" s="240"/>
      <c r="H34" s="241"/>
      <c r="I34" s="97" t="s">
        <v>34</v>
      </c>
      <c r="K34" s="239"/>
      <c r="L34" s="240"/>
      <c r="M34" s="241"/>
      <c r="N34" s="97" t="s">
        <v>29</v>
      </c>
    </row>
    <row r="35" spans="1:14" x14ac:dyDescent="0.45">
      <c r="A35" s="236" t="s">
        <v>20</v>
      </c>
      <c r="B35" s="237"/>
      <c r="C35" s="238"/>
      <c r="D35" s="134"/>
      <c r="F35" s="236" t="s">
        <v>35</v>
      </c>
      <c r="G35" s="237"/>
      <c r="H35" s="238"/>
      <c r="I35" s="134"/>
      <c r="K35" s="236" t="s">
        <v>47</v>
      </c>
      <c r="L35" s="237"/>
      <c r="M35" s="238"/>
      <c r="N35" s="134"/>
    </row>
    <row r="36" spans="1:14" ht="22.65" customHeight="1" thickBot="1" x14ac:dyDescent="0.5">
      <c r="A36" s="239"/>
      <c r="B36" s="240"/>
      <c r="C36" s="241"/>
      <c r="D36" s="97" t="s">
        <v>18</v>
      </c>
      <c r="F36" s="239"/>
      <c r="G36" s="240"/>
      <c r="H36" s="241"/>
      <c r="I36" s="97" t="s">
        <v>34</v>
      </c>
      <c r="K36" s="239"/>
      <c r="L36" s="240"/>
      <c r="M36" s="241"/>
      <c r="N36" s="97" t="s">
        <v>29</v>
      </c>
    </row>
    <row r="37" spans="1:14" ht="15.65" customHeight="1" x14ac:dyDescent="0.45">
      <c r="A37" s="236" t="s">
        <v>21</v>
      </c>
      <c r="B37" s="237"/>
      <c r="C37" s="238"/>
      <c r="D37" s="134"/>
      <c r="F37" s="236" t="s">
        <v>36</v>
      </c>
      <c r="G37" s="237"/>
      <c r="H37" s="238"/>
      <c r="I37" s="134"/>
      <c r="K37" s="236" t="s">
        <v>48</v>
      </c>
      <c r="L37" s="237"/>
      <c r="M37" s="238"/>
      <c r="N37" s="134"/>
    </row>
    <row r="38" spans="1:14" ht="21.9" thickBot="1" x14ac:dyDescent="0.5">
      <c r="A38" s="239"/>
      <c r="B38" s="240"/>
      <c r="C38" s="241"/>
      <c r="D38" s="98" t="s">
        <v>22</v>
      </c>
      <c r="F38" s="239"/>
      <c r="G38" s="240"/>
      <c r="H38" s="241"/>
      <c r="I38" s="97" t="s">
        <v>37</v>
      </c>
      <c r="K38" s="239"/>
      <c r="L38" s="240"/>
      <c r="M38" s="241"/>
      <c r="N38" s="97" t="s">
        <v>22</v>
      </c>
    </row>
    <row r="39" spans="1:14" x14ac:dyDescent="0.45">
      <c r="A39" s="236" t="s">
        <v>26</v>
      </c>
      <c r="B39" s="237"/>
      <c r="C39" s="238"/>
      <c r="D39" s="134"/>
      <c r="F39" s="236" t="s">
        <v>38</v>
      </c>
      <c r="G39" s="237"/>
      <c r="H39" s="238"/>
      <c r="I39" s="134"/>
      <c r="K39" s="236" t="s">
        <v>49</v>
      </c>
      <c r="L39" s="237"/>
      <c r="M39" s="238"/>
      <c r="N39" s="134"/>
    </row>
    <row r="40" spans="1:14" ht="21.9" thickBot="1" x14ac:dyDescent="0.5">
      <c r="A40" s="239"/>
      <c r="B40" s="240"/>
      <c r="C40" s="241"/>
      <c r="D40" s="98" t="s">
        <v>27</v>
      </c>
      <c r="F40" s="239"/>
      <c r="G40" s="240"/>
      <c r="H40" s="241"/>
      <c r="I40" s="98" t="s">
        <v>39</v>
      </c>
      <c r="K40" s="239"/>
      <c r="L40" s="240"/>
      <c r="M40" s="241"/>
      <c r="N40" s="97" t="s">
        <v>29</v>
      </c>
    </row>
    <row r="41" spans="1:14" x14ac:dyDescent="0.45">
      <c r="A41" s="236" t="s">
        <v>28</v>
      </c>
      <c r="B41" s="237"/>
      <c r="C41" s="238"/>
      <c r="D41" s="134"/>
      <c r="F41" s="236" t="s">
        <v>40</v>
      </c>
      <c r="G41" s="237"/>
      <c r="H41" s="238"/>
      <c r="I41" s="134"/>
      <c r="K41" s="236" t="s">
        <v>50</v>
      </c>
      <c r="L41" s="237"/>
      <c r="M41" s="238"/>
      <c r="N41" s="134"/>
    </row>
    <row r="42" spans="1:14" ht="21.9" thickBot="1" x14ac:dyDescent="0.5">
      <c r="A42" s="239"/>
      <c r="B42" s="240"/>
      <c r="C42" s="241"/>
      <c r="D42" s="97" t="s">
        <v>29</v>
      </c>
      <c r="F42" s="239"/>
      <c r="G42" s="240"/>
      <c r="H42" s="241"/>
      <c r="I42" s="97" t="s">
        <v>37</v>
      </c>
      <c r="K42" s="239"/>
      <c r="L42" s="240"/>
      <c r="M42" s="241"/>
      <c r="N42" s="97" t="s">
        <v>51</v>
      </c>
    </row>
    <row r="43" spans="1:14" ht="16.3" thickBot="1" x14ac:dyDescent="0.5">
      <c r="A43" s="236" t="s">
        <v>30</v>
      </c>
      <c r="B43" s="237"/>
      <c r="C43" s="238"/>
      <c r="D43" s="97"/>
      <c r="F43" s="236" t="s">
        <v>41</v>
      </c>
      <c r="G43" s="237"/>
      <c r="H43" s="238"/>
      <c r="I43" s="134"/>
    </row>
    <row r="44" spans="1:14" ht="21.9" thickBot="1" x14ac:dyDescent="0.5">
      <c r="A44" s="239"/>
      <c r="B44" s="240"/>
      <c r="C44" s="241"/>
      <c r="D44" s="97" t="s">
        <v>29</v>
      </c>
      <c r="F44" s="239"/>
      <c r="G44" s="240"/>
      <c r="H44" s="241"/>
      <c r="I44" s="98" t="s">
        <v>42</v>
      </c>
    </row>
    <row r="45" spans="1:14" ht="15.65" customHeight="1" x14ac:dyDescent="0.45"/>
  </sheetData>
  <mergeCells count="40">
    <mergeCell ref="D23:K23"/>
    <mergeCell ref="A29:C30"/>
    <mergeCell ref="F29:H30"/>
    <mergeCell ref="K29:M30"/>
    <mergeCell ref="D24:M27"/>
    <mergeCell ref="E2:J2"/>
    <mergeCell ref="C6:I6"/>
    <mergeCell ref="D8:E8"/>
    <mergeCell ref="A10:B11"/>
    <mergeCell ref="C10:N11"/>
    <mergeCell ref="K5:L6"/>
    <mergeCell ref="M5:N6"/>
    <mergeCell ref="M4:N4"/>
    <mergeCell ref="G15:K15"/>
    <mergeCell ref="A33:C34"/>
    <mergeCell ref="F33:H34"/>
    <mergeCell ref="K33:M34"/>
    <mergeCell ref="A35:C36"/>
    <mergeCell ref="F35:H36"/>
    <mergeCell ref="K35:M36"/>
    <mergeCell ref="H16:K16"/>
    <mergeCell ref="H17:K17"/>
    <mergeCell ref="G18:K18"/>
    <mergeCell ref="G19:K19"/>
    <mergeCell ref="A31:C32"/>
    <mergeCell ref="F31:H32"/>
    <mergeCell ref="K31:M32"/>
    <mergeCell ref="E21:G21"/>
    <mergeCell ref="J21:L21"/>
    <mergeCell ref="A37:C38"/>
    <mergeCell ref="F37:H38"/>
    <mergeCell ref="K37:M38"/>
    <mergeCell ref="A39:C40"/>
    <mergeCell ref="F39:H40"/>
    <mergeCell ref="K39:M40"/>
    <mergeCell ref="A41:C42"/>
    <mergeCell ref="F41:H42"/>
    <mergeCell ref="K41:M42"/>
    <mergeCell ref="A43:C44"/>
    <mergeCell ref="F43:H44"/>
  </mergeCells>
  <printOptions horizontalCentered="1"/>
  <pageMargins left="0" right="0" top="0" bottom="0" header="0" footer="0"/>
  <pageSetup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N45"/>
  <sheetViews>
    <sheetView showGridLines="0" zoomScaleNormal="100" workbookViewId="0">
      <selection activeCell="A6" sqref="A6"/>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2" t="s">
        <v>136</v>
      </c>
      <c r="K1" s="2"/>
      <c r="L1" s="2"/>
      <c r="M1" s="1" t="s">
        <v>303</v>
      </c>
    </row>
    <row r="2" spans="1:14" x14ac:dyDescent="0.45">
      <c r="A2" s="4" t="s">
        <v>2</v>
      </c>
      <c r="B2" s="3"/>
      <c r="C2" s="3"/>
      <c r="D2" s="3"/>
      <c r="E2" s="223" t="s">
        <v>93</v>
      </c>
      <c r="F2" s="223"/>
      <c r="G2" s="223"/>
      <c r="H2" s="223"/>
      <c r="I2" s="223"/>
      <c r="J2" s="223"/>
      <c r="K2" s="5"/>
      <c r="L2" s="5"/>
      <c r="M2" s="5"/>
    </row>
    <row r="3" spans="1:14" x14ac:dyDescent="0.45">
      <c r="A3" s="4"/>
      <c r="B3" s="3"/>
      <c r="C3" s="3"/>
      <c r="D3" s="3"/>
      <c r="E3" s="3"/>
      <c r="F3" s="3"/>
      <c r="G3" s="3"/>
      <c r="H3" s="3"/>
      <c r="I3" s="3"/>
      <c r="J3" s="3"/>
    </row>
    <row r="4" spans="1:14" x14ac:dyDescent="0.45">
      <c r="A4" s="2" t="s">
        <v>1</v>
      </c>
      <c r="D4" s="5" t="s">
        <v>351</v>
      </c>
      <c r="E4" s="48"/>
      <c r="F4" s="48"/>
      <c r="G4" s="2" t="s">
        <v>25</v>
      </c>
      <c r="H4" s="6"/>
      <c r="I4" s="51" t="s">
        <v>54</v>
      </c>
      <c r="K4" s="2" t="s">
        <v>23</v>
      </c>
      <c r="M4" s="395" t="s">
        <v>54</v>
      </c>
      <c r="N4" s="395"/>
    </row>
    <row r="5" spans="1:14" x14ac:dyDescent="0.45">
      <c r="K5" s="221"/>
      <c r="L5" s="221"/>
      <c r="M5" s="222"/>
      <c r="N5" s="222"/>
    </row>
    <row r="6" spans="1:14" x14ac:dyDescent="0.45">
      <c r="A6" s="2" t="s">
        <v>13</v>
      </c>
      <c r="C6" s="223" t="s">
        <v>332</v>
      </c>
      <c r="D6" s="223"/>
      <c r="E6" s="223"/>
      <c r="F6" s="223"/>
      <c r="G6" s="223"/>
      <c r="H6" s="223"/>
      <c r="I6" s="223"/>
      <c r="K6" s="221"/>
      <c r="L6" s="221"/>
      <c r="M6" s="222"/>
      <c r="N6" s="222"/>
    </row>
    <row r="8" spans="1:14" x14ac:dyDescent="0.45">
      <c r="A8" s="4" t="s">
        <v>55</v>
      </c>
      <c r="B8" s="3"/>
      <c r="C8" s="3"/>
      <c r="D8" s="278">
        <v>1317.2</v>
      </c>
      <c r="E8" s="278"/>
      <c r="F8" s="3"/>
      <c r="G8" s="4" t="s">
        <v>11</v>
      </c>
      <c r="H8" s="3"/>
      <c r="I8" s="18" t="s">
        <v>54</v>
      </c>
      <c r="J8" s="3"/>
      <c r="K8" s="4" t="s">
        <v>12</v>
      </c>
      <c r="L8" s="4"/>
      <c r="M8" s="3"/>
      <c r="N8" s="5" t="s">
        <v>54</v>
      </c>
    </row>
    <row r="10" spans="1:14" ht="15.65" customHeight="1" x14ac:dyDescent="0.45">
      <c r="A10" s="225" t="s">
        <v>3</v>
      </c>
      <c r="B10" s="225"/>
      <c r="C10" s="226" t="s">
        <v>186</v>
      </c>
      <c r="D10" s="227"/>
      <c r="E10" s="227"/>
      <c r="F10" s="227"/>
      <c r="G10" s="227"/>
      <c r="H10" s="227"/>
      <c r="I10" s="227"/>
      <c r="J10" s="227"/>
      <c r="K10" s="227"/>
      <c r="L10" s="227"/>
      <c r="M10" s="227"/>
      <c r="N10" s="228"/>
    </row>
    <row r="11" spans="1:14" x14ac:dyDescent="0.45">
      <c r="A11" s="225"/>
      <c r="B11" s="225"/>
      <c r="C11" s="229"/>
      <c r="D11" s="230"/>
      <c r="E11" s="230"/>
      <c r="F11" s="230"/>
      <c r="G11" s="230"/>
      <c r="H11" s="230"/>
      <c r="I11" s="230"/>
      <c r="J11" s="230"/>
      <c r="K11" s="230"/>
      <c r="L11" s="230"/>
      <c r="M11" s="230"/>
      <c r="N11" s="231"/>
    </row>
    <row r="13" spans="1:14" x14ac:dyDescent="0.45">
      <c r="A13" s="2" t="s">
        <v>4</v>
      </c>
      <c r="H13" s="2" t="s">
        <v>5</v>
      </c>
    </row>
    <row r="14" spans="1:14" x14ac:dyDescent="0.45">
      <c r="A14" s="1" t="s">
        <v>116</v>
      </c>
      <c r="D14" s="8"/>
      <c r="E14" s="15"/>
      <c r="F14" s="9" t="s">
        <v>52</v>
      </c>
      <c r="G14" s="44"/>
      <c r="H14" s="44" t="s">
        <v>122</v>
      </c>
      <c r="I14" s="44"/>
      <c r="J14" s="44"/>
      <c r="K14" s="44"/>
      <c r="L14" s="9" t="s">
        <v>52</v>
      </c>
    </row>
    <row r="15" spans="1:14" x14ac:dyDescent="0.45">
      <c r="A15" s="1" t="s">
        <v>117</v>
      </c>
      <c r="D15" s="8"/>
      <c r="E15" s="15"/>
      <c r="F15" s="9"/>
      <c r="G15" s="212" t="s">
        <v>121</v>
      </c>
      <c r="H15" s="213"/>
      <c r="I15" s="213"/>
      <c r="J15" s="213"/>
      <c r="K15" s="214"/>
      <c r="L15" s="9"/>
    </row>
    <row r="16" spans="1:14" x14ac:dyDescent="0.45">
      <c r="A16" s="1" t="s">
        <v>118</v>
      </c>
      <c r="D16" s="8"/>
      <c r="E16" s="15"/>
      <c r="F16" s="9"/>
      <c r="G16" s="44"/>
      <c r="H16" s="215" t="s">
        <v>123</v>
      </c>
      <c r="I16" s="215"/>
      <c r="J16" s="215"/>
      <c r="K16" s="216"/>
      <c r="L16" s="9"/>
    </row>
    <row r="17" spans="1:14" x14ac:dyDescent="0.45">
      <c r="A17" s="1" t="s">
        <v>119</v>
      </c>
      <c r="D17" s="8"/>
      <c r="E17" s="15"/>
      <c r="F17" s="9"/>
      <c r="G17" s="44"/>
      <c r="H17" s="215" t="s">
        <v>124</v>
      </c>
      <c r="I17" s="215"/>
      <c r="J17" s="215"/>
      <c r="K17" s="216"/>
      <c r="L17" s="9"/>
    </row>
    <row r="18" spans="1:14" x14ac:dyDescent="0.45">
      <c r="A18" s="1" t="s">
        <v>120</v>
      </c>
      <c r="D18" s="8"/>
      <c r="E18" s="15"/>
      <c r="F18" s="9"/>
      <c r="G18" s="217" t="s">
        <v>125</v>
      </c>
      <c r="H18" s="218"/>
      <c r="I18" s="218"/>
      <c r="J18" s="218"/>
      <c r="K18" s="219"/>
      <c r="L18" s="9"/>
    </row>
    <row r="19" spans="1:14" x14ac:dyDescent="0.45">
      <c r="A19" s="43" t="s">
        <v>127</v>
      </c>
      <c r="D19" s="8"/>
      <c r="E19" s="15"/>
      <c r="F19" s="9"/>
      <c r="G19" s="220" t="s">
        <v>126</v>
      </c>
      <c r="H19" s="215"/>
      <c r="I19" s="215"/>
      <c r="J19" s="215"/>
      <c r="K19" s="216"/>
      <c r="L19" s="45"/>
    </row>
    <row r="20" spans="1:14" x14ac:dyDescent="0.45">
      <c r="A20" s="1" t="s">
        <v>121</v>
      </c>
      <c r="D20" s="8"/>
      <c r="E20" s="15"/>
      <c r="F20" s="9"/>
      <c r="L20" s="46"/>
    </row>
    <row r="21" spans="1:14" x14ac:dyDescent="0.45">
      <c r="A21" s="2" t="s">
        <v>8</v>
      </c>
      <c r="D21" s="7" t="s">
        <v>9</v>
      </c>
      <c r="E21" s="232"/>
      <c r="F21" s="233"/>
      <c r="G21" s="233"/>
      <c r="H21" s="16"/>
      <c r="I21" s="34" t="s">
        <v>10</v>
      </c>
      <c r="J21" s="232">
        <v>101950.5</v>
      </c>
      <c r="K21" s="233"/>
      <c r="L21" s="233"/>
      <c r="M21" s="29"/>
    </row>
    <row r="22" spans="1:14" x14ac:dyDescent="0.45">
      <c r="A22" s="2" t="s">
        <v>24</v>
      </c>
      <c r="G22" s="8"/>
      <c r="H22" s="8"/>
      <c r="I22" s="50" t="s">
        <v>94</v>
      </c>
      <c r="J22" s="50"/>
      <c r="K22" s="50"/>
      <c r="L22" s="26"/>
      <c r="M22" s="26"/>
    </row>
    <row r="23" spans="1:14" x14ac:dyDescent="0.45">
      <c r="A23" s="2" t="s">
        <v>6</v>
      </c>
      <c r="D23" s="235" t="s">
        <v>91</v>
      </c>
      <c r="E23" s="235"/>
      <c r="F23" s="235"/>
      <c r="G23" s="235"/>
      <c r="H23" s="235"/>
      <c r="I23" s="235"/>
      <c r="J23" s="235"/>
      <c r="K23" s="235"/>
      <c r="L23" s="5"/>
      <c r="M23" s="5"/>
    </row>
    <row r="25" spans="1:14" x14ac:dyDescent="0.45">
      <c r="A25" s="2" t="s">
        <v>7</v>
      </c>
      <c r="D25" s="226" t="s">
        <v>95</v>
      </c>
      <c r="E25" s="227"/>
      <c r="F25" s="227"/>
      <c r="G25" s="227"/>
      <c r="H25" s="227"/>
      <c r="I25" s="227"/>
      <c r="J25" s="227"/>
      <c r="K25" s="227"/>
      <c r="L25" s="227"/>
      <c r="M25" s="228"/>
    </row>
    <row r="26" spans="1:14" x14ac:dyDescent="0.45">
      <c r="D26" s="229"/>
      <c r="E26" s="230"/>
      <c r="F26" s="230"/>
      <c r="G26" s="230"/>
      <c r="H26" s="230"/>
      <c r="I26" s="230"/>
      <c r="J26" s="230"/>
      <c r="K26" s="230"/>
      <c r="L26" s="230"/>
      <c r="M26" s="231"/>
    </row>
    <row r="27" spans="1:14" x14ac:dyDescent="0.45">
      <c r="D27" s="14"/>
      <c r="E27" s="14"/>
      <c r="F27" s="14"/>
      <c r="G27" s="14"/>
      <c r="H27" s="14"/>
      <c r="I27" s="14"/>
      <c r="J27" s="14"/>
      <c r="K27" s="14"/>
      <c r="L27" s="14"/>
      <c r="M27" s="14"/>
    </row>
    <row r="28" spans="1:14" ht="16.3" thickBot="1" x14ac:dyDescent="0.5">
      <c r="A28" s="2" t="s">
        <v>14</v>
      </c>
    </row>
    <row r="29" spans="1:14" ht="15.65" customHeight="1" x14ac:dyDescent="0.45">
      <c r="A29" s="236" t="s">
        <v>16</v>
      </c>
      <c r="B29" s="237"/>
      <c r="C29" s="238"/>
      <c r="D29" s="133"/>
      <c r="E29" s="12"/>
      <c r="F29" s="236" t="s">
        <v>31</v>
      </c>
      <c r="G29" s="237"/>
      <c r="H29" s="238"/>
      <c r="I29" s="135">
        <v>1</v>
      </c>
      <c r="K29" s="236" t="s">
        <v>43</v>
      </c>
      <c r="L29" s="237"/>
      <c r="M29" s="238"/>
      <c r="N29" s="134"/>
    </row>
    <row r="30" spans="1:14" ht="21.9" thickBot="1" x14ac:dyDescent="0.5">
      <c r="A30" s="239"/>
      <c r="B30" s="240"/>
      <c r="C30" s="241"/>
      <c r="D30" s="97" t="s">
        <v>15</v>
      </c>
      <c r="F30" s="239"/>
      <c r="G30" s="240"/>
      <c r="H30" s="241"/>
      <c r="I30" s="97" t="s">
        <v>29</v>
      </c>
      <c r="K30" s="239"/>
      <c r="L30" s="240"/>
      <c r="M30" s="241"/>
      <c r="N30" s="97" t="s">
        <v>44</v>
      </c>
    </row>
    <row r="31" spans="1:14" x14ac:dyDescent="0.45">
      <c r="A31" s="236" t="s">
        <v>17</v>
      </c>
      <c r="B31" s="237"/>
      <c r="C31" s="238"/>
      <c r="D31" s="134"/>
      <c r="F31" s="236" t="s">
        <v>32</v>
      </c>
      <c r="G31" s="237"/>
      <c r="H31" s="238"/>
      <c r="I31" s="134"/>
      <c r="K31" s="236" t="s">
        <v>45</v>
      </c>
      <c r="L31" s="237"/>
      <c r="M31" s="238"/>
      <c r="N31" s="134"/>
    </row>
    <row r="32" spans="1:14" ht="22.65" customHeight="1" thickBot="1" x14ac:dyDescent="0.5">
      <c r="A32" s="239"/>
      <c r="B32" s="240"/>
      <c r="C32" s="241"/>
      <c r="D32" s="97" t="s">
        <v>18</v>
      </c>
      <c r="F32" s="239"/>
      <c r="G32" s="240"/>
      <c r="H32" s="241"/>
      <c r="I32" s="97" t="s">
        <v>29</v>
      </c>
      <c r="K32" s="239"/>
      <c r="L32" s="240"/>
      <c r="M32" s="241"/>
      <c r="N32" s="97" t="s">
        <v>29</v>
      </c>
    </row>
    <row r="33" spans="1:14" x14ac:dyDescent="0.45">
      <c r="A33" s="236" t="s">
        <v>19</v>
      </c>
      <c r="B33" s="237"/>
      <c r="C33" s="238"/>
      <c r="D33" s="134"/>
      <c r="F33" s="236" t="s">
        <v>33</v>
      </c>
      <c r="G33" s="237"/>
      <c r="H33" s="238"/>
      <c r="I33" s="134"/>
      <c r="K33" s="236" t="s">
        <v>46</v>
      </c>
      <c r="L33" s="237"/>
      <c r="M33" s="238"/>
      <c r="N33" s="134"/>
    </row>
    <row r="34" spans="1:14" ht="22.65" customHeight="1" thickBot="1" x14ac:dyDescent="0.5">
      <c r="A34" s="239"/>
      <c r="B34" s="240"/>
      <c r="C34" s="241"/>
      <c r="D34" s="97" t="s">
        <v>15</v>
      </c>
      <c r="F34" s="239"/>
      <c r="G34" s="240"/>
      <c r="H34" s="241"/>
      <c r="I34" s="97" t="s">
        <v>34</v>
      </c>
      <c r="K34" s="239"/>
      <c r="L34" s="240"/>
      <c r="M34" s="241"/>
      <c r="N34" s="97" t="s">
        <v>29</v>
      </c>
    </row>
    <row r="35" spans="1:14" x14ac:dyDescent="0.45">
      <c r="A35" s="236" t="s">
        <v>20</v>
      </c>
      <c r="B35" s="237"/>
      <c r="C35" s="238"/>
      <c r="D35" s="134"/>
      <c r="F35" s="236" t="s">
        <v>35</v>
      </c>
      <c r="G35" s="237"/>
      <c r="H35" s="238"/>
      <c r="I35" s="134"/>
      <c r="K35" s="236" t="s">
        <v>47</v>
      </c>
      <c r="L35" s="237"/>
      <c r="M35" s="238"/>
      <c r="N35" s="134"/>
    </row>
    <row r="36" spans="1:14" ht="22.65" customHeight="1" thickBot="1" x14ac:dyDescent="0.5">
      <c r="A36" s="239"/>
      <c r="B36" s="240"/>
      <c r="C36" s="241"/>
      <c r="D36" s="97" t="s">
        <v>18</v>
      </c>
      <c r="F36" s="239"/>
      <c r="G36" s="240"/>
      <c r="H36" s="241"/>
      <c r="I36" s="97" t="s">
        <v>34</v>
      </c>
      <c r="K36" s="239"/>
      <c r="L36" s="240"/>
      <c r="M36" s="241"/>
      <c r="N36" s="97" t="s">
        <v>29</v>
      </c>
    </row>
    <row r="37" spans="1:14" ht="15.65" customHeight="1" x14ac:dyDescent="0.45">
      <c r="A37" s="236" t="s">
        <v>21</v>
      </c>
      <c r="B37" s="237"/>
      <c r="C37" s="238"/>
      <c r="D37" s="134"/>
      <c r="F37" s="236" t="s">
        <v>36</v>
      </c>
      <c r="G37" s="237"/>
      <c r="H37" s="238"/>
      <c r="I37" s="134"/>
      <c r="K37" s="236" t="s">
        <v>48</v>
      </c>
      <c r="L37" s="237"/>
      <c r="M37" s="238"/>
      <c r="N37" s="134"/>
    </row>
    <row r="38" spans="1:14" ht="21.9" thickBot="1" x14ac:dyDescent="0.5">
      <c r="A38" s="239"/>
      <c r="B38" s="240"/>
      <c r="C38" s="241"/>
      <c r="D38" s="98" t="s">
        <v>22</v>
      </c>
      <c r="F38" s="239"/>
      <c r="G38" s="240"/>
      <c r="H38" s="241"/>
      <c r="I38" s="97" t="s">
        <v>37</v>
      </c>
      <c r="K38" s="239"/>
      <c r="L38" s="240"/>
      <c r="M38" s="241"/>
      <c r="N38" s="97" t="s">
        <v>22</v>
      </c>
    </row>
    <row r="39" spans="1:14" x14ac:dyDescent="0.45">
      <c r="A39" s="236" t="s">
        <v>26</v>
      </c>
      <c r="B39" s="237"/>
      <c r="C39" s="238"/>
      <c r="D39" s="134"/>
      <c r="F39" s="236" t="s">
        <v>38</v>
      </c>
      <c r="G39" s="237"/>
      <c r="H39" s="238"/>
      <c r="I39" s="134"/>
      <c r="K39" s="236" t="s">
        <v>49</v>
      </c>
      <c r="L39" s="237"/>
      <c r="M39" s="238"/>
      <c r="N39" s="134"/>
    </row>
    <row r="40" spans="1:14" ht="21.9" thickBot="1" x14ac:dyDescent="0.5">
      <c r="A40" s="239"/>
      <c r="B40" s="240"/>
      <c r="C40" s="241"/>
      <c r="D40" s="98" t="s">
        <v>27</v>
      </c>
      <c r="F40" s="239"/>
      <c r="G40" s="240"/>
      <c r="H40" s="241"/>
      <c r="I40" s="98" t="s">
        <v>39</v>
      </c>
      <c r="K40" s="239"/>
      <c r="L40" s="240"/>
      <c r="M40" s="241"/>
      <c r="N40" s="97" t="s">
        <v>29</v>
      </c>
    </row>
    <row r="41" spans="1:14" x14ac:dyDescent="0.45">
      <c r="A41" s="236" t="s">
        <v>28</v>
      </c>
      <c r="B41" s="237"/>
      <c r="C41" s="238"/>
      <c r="D41" s="134"/>
      <c r="F41" s="236" t="s">
        <v>40</v>
      </c>
      <c r="G41" s="237"/>
      <c r="H41" s="238"/>
      <c r="I41" s="134"/>
      <c r="K41" s="236" t="s">
        <v>50</v>
      </c>
      <c r="L41" s="237"/>
      <c r="M41" s="238"/>
      <c r="N41" s="134"/>
    </row>
    <row r="42" spans="1:14" ht="21.9" thickBot="1" x14ac:dyDescent="0.5">
      <c r="A42" s="239"/>
      <c r="B42" s="240"/>
      <c r="C42" s="241"/>
      <c r="D42" s="97" t="s">
        <v>29</v>
      </c>
      <c r="F42" s="239"/>
      <c r="G42" s="240"/>
      <c r="H42" s="241"/>
      <c r="I42" s="97" t="s">
        <v>37</v>
      </c>
      <c r="K42" s="239"/>
      <c r="L42" s="240"/>
      <c r="M42" s="241"/>
      <c r="N42" s="97" t="s">
        <v>51</v>
      </c>
    </row>
    <row r="43" spans="1:14" ht="16.3" thickBot="1" x14ac:dyDescent="0.5">
      <c r="A43" s="236" t="s">
        <v>30</v>
      </c>
      <c r="B43" s="237"/>
      <c r="C43" s="238"/>
      <c r="D43" s="97"/>
      <c r="F43" s="236" t="s">
        <v>41</v>
      </c>
      <c r="G43" s="237"/>
      <c r="H43" s="238"/>
      <c r="I43" s="134"/>
    </row>
    <row r="44" spans="1:14" ht="21.9" thickBot="1" x14ac:dyDescent="0.5">
      <c r="A44" s="239"/>
      <c r="B44" s="240"/>
      <c r="C44" s="241"/>
      <c r="D44" s="97" t="s">
        <v>29</v>
      </c>
      <c r="F44" s="239"/>
      <c r="G44" s="240"/>
      <c r="H44" s="241"/>
      <c r="I44" s="98" t="s">
        <v>42</v>
      </c>
    </row>
    <row r="45" spans="1:14" ht="15.65" customHeight="1" x14ac:dyDescent="0.45"/>
  </sheetData>
  <mergeCells count="40">
    <mergeCell ref="D23:K23"/>
    <mergeCell ref="D25:M26"/>
    <mergeCell ref="A29:C30"/>
    <mergeCell ref="F29:H30"/>
    <mergeCell ref="K29:M30"/>
    <mergeCell ref="E2:J2"/>
    <mergeCell ref="C6:I6"/>
    <mergeCell ref="D8:E8"/>
    <mergeCell ref="A10:B11"/>
    <mergeCell ref="C10:N11"/>
    <mergeCell ref="K5:L6"/>
    <mergeCell ref="M5:N6"/>
    <mergeCell ref="M4:N4"/>
    <mergeCell ref="G15:K15"/>
    <mergeCell ref="A33:C34"/>
    <mergeCell ref="F33:H34"/>
    <mergeCell ref="K33:M34"/>
    <mergeCell ref="A35:C36"/>
    <mergeCell ref="F35:H36"/>
    <mergeCell ref="K35:M36"/>
    <mergeCell ref="H16:K16"/>
    <mergeCell ref="H17:K17"/>
    <mergeCell ref="G18:K18"/>
    <mergeCell ref="G19:K19"/>
    <mergeCell ref="A31:C32"/>
    <mergeCell ref="F31:H32"/>
    <mergeCell ref="K31:M32"/>
    <mergeCell ref="E21:G21"/>
    <mergeCell ref="J21:L21"/>
    <mergeCell ref="A37:C38"/>
    <mergeCell ref="F37:H38"/>
    <mergeCell ref="K37:M38"/>
    <mergeCell ref="A39:C40"/>
    <mergeCell ref="F39:H40"/>
    <mergeCell ref="K39:M40"/>
    <mergeCell ref="A41:C42"/>
    <mergeCell ref="F41:H42"/>
    <mergeCell ref="K41:M42"/>
    <mergeCell ref="A43:C44"/>
    <mergeCell ref="F43:H44"/>
  </mergeCells>
  <printOptions horizontalCentered="1"/>
  <pageMargins left="0" right="0" top="0" bottom="0" header="0" footer="0"/>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571D1-875A-4494-9B15-E29DA0FAE277}">
  <sheetPr>
    <pageSetUpPr fitToPage="1"/>
  </sheetPr>
  <dimension ref="A1:N45"/>
  <sheetViews>
    <sheetView showGridLines="0" zoomScaleNormal="100" workbookViewId="0">
      <selection activeCell="A6" sqref="A6"/>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4" width="9.4609375" style="1" customWidth="1"/>
    <col min="15" max="16384" width="8.84375" style="1"/>
  </cols>
  <sheetData>
    <row r="1" spans="1:14" x14ac:dyDescent="0.45">
      <c r="H1" s="8"/>
      <c r="J1" s="2" t="s">
        <v>260</v>
      </c>
      <c r="K1" s="2"/>
      <c r="L1" s="2"/>
    </row>
    <row r="2" spans="1:14" x14ac:dyDescent="0.45">
      <c r="A2" s="4" t="s">
        <v>2</v>
      </c>
      <c r="B2" s="3"/>
      <c r="C2" s="3"/>
      <c r="D2" s="3"/>
      <c r="E2" s="23" t="s">
        <v>348</v>
      </c>
      <c r="F2" s="23"/>
      <c r="G2" s="23"/>
      <c r="H2" s="23"/>
      <c r="I2" s="23"/>
      <c r="J2" s="23"/>
      <c r="K2" s="5"/>
      <c r="L2" s="5"/>
      <c r="M2" s="5"/>
    </row>
    <row r="3" spans="1:14" x14ac:dyDescent="0.45">
      <c r="A3" s="4"/>
      <c r="B3" s="3"/>
      <c r="C3" s="3"/>
      <c r="D3" s="3"/>
      <c r="E3" s="3"/>
      <c r="F3" s="3"/>
      <c r="G3" s="3"/>
      <c r="H3" s="3"/>
      <c r="I3" s="3"/>
      <c r="J3" s="3"/>
    </row>
    <row r="4" spans="1:14" x14ac:dyDescent="0.45">
      <c r="A4" s="2" t="s">
        <v>1</v>
      </c>
      <c r="D4" s="5" t="s">
        <v>261</v>
      </c>
      <c r="E4" s="2"/>
      <c r="F4" s="2"/>
      <c r="G4" s="2" t="s">
        <v>25</v>
      </c>
      <c r="H4" s="6"/>
      <c r="I4" s="88">
        <v>1637</v>
      </c>
      <c r="K4" s="2" t="s">
        <v>23</v>
      </c>
      <c r="M4" s="248" t="s">
        <v>97</v>
      </c>
      <c r="N4" s="248"/>
    </row>
    <row r="5" spans="1:14" x14ac:dyDescent="0.45">
      <c r="K5" s="221"/>
      <c r="L5" s="221"/>
      <c r="M5" s="222"/>
      <c r="N5" s="222"/>
    </row>
    <row r="6" spans="1:14" x14ac:dyDescent="0.45">
      <c r="A6" s="2" t="s">
        <v>13</v>
      </c>
      <c r="C6" s="223" t="s">
        <v>337</v>
      </c>
      <c r="D6" s="223"/>
      <c r="E6" s="223"/>
      <c r="F6" s="223"/>
      <c r="G6" s="223"/>
      <c r="H6" s="223"/>
      <c r="I6" s="223"/>
      <c r="K6" s="221"/>
      <c r="L6" s="221"/>
      <c r="M6" s="222"/>
      <c r="N6" s="222"/>
    </row>
    <row r="8" spans="1:14" x14ac:dyDescent="0.45">
      <c r="A8" s="4" t="s">
        <v>55</v>
      </c>
      <c r="B8" s="3"/>
      <c r="C8" s="3"/>
      <c r="D8" s="224" t="s">
        <v>230</v>
      </c>
      <c r="E8" s="224"/>
      <c r="F8" s="3"/>
      <c r="G8" s="4" t="s">
        <v>11</v>
      </c>
      <c r="H8" s="3"/>
      <c r="I8" s="86">
        <v>10</v>
      </c>
      <c r="J8" s="24"/>
      <c r="K8" s="25" t="s">
        <v>12</v>
      </c>
      <c r="L8" s="25"/>
      <c r="M8" s="24"/>
      <c r="N8" s="26" t="s">
        <v>106</v>
      </c>
    </row>
    <row r="9" spans="1:14" x14ac:dyDescent="0.45">
      <c r="A9" s="4"/>
      <c r="B9" s="94"/>
      <c r="C9" s="94"/>
      <c r="D9" s="143"/>
      <c r="E9" s="143"/>
      <c r="F9" s="94"/>
      <c r="G9" s="4"/>
      <c r="H9" s="94"/>
      <c r="I9" s="24"/>
      <c r="J9" s="24"/>
      <c r="K9" s="25"/>
      <c r="L9" s="25"/>
      <c r="M9" s="24"/>
      <c r="N9" s="33"/>
    </row>
    <row r="10" spans="1:14" ht="15.65" customHeight="1" x14ac:dyDescent="0.45">
      <c r="A10" s="225" t="s">
        <v>3</v>
      </c>
      <c r="B10" s="225"/>
      <c r="C10" s="226" t="s">
        <v>81</v>
      </c>
      <c r="D10" s="227"/>
      <c r="E10" s="227"/>
      <c r="F10" s="227"/>
      <c r="G10" s="227"/>
      <c r="H10" s="227"/>
      <c r="I10" s="227"/>
      <c r="J10" s="227"/>
      <c r="K10" s="227"/>
      <c r="L10" s="227"/>
      <c r="M10" s="227"/>
      <c r="N10" s="228"/>
    </row>
    <row r="11" spans="1:14" x14ac:dyDescent="0.45">
      <c r="A11" s="225"/>
      <c r="B11" s="225"/>
      <c r="C11" s="229"/>
      <c r="D11" s="230"/>
      <c r="E11" s="230"/>
      <c r="F11" s="230"/>
      <c r="G11" s="230"/>
      <c r="H11" s="230"/>
      <c r="I11" s="230"/>
      <c r="J11" s="230"/>
      <c r="K11" s="230"/>
      <c r="L11" s="230"/>
      <c r="M11" s="230"/>
      <c r="N11" s="231"/>
    </row>
    <row r="12" spans="1:14" s="29" customFormat="1" x14ac:dyDescent="0.45">
      <c r="A12" s="2" t="s">
        <v>4</v>
      </c>
      <c r="B12" s="1"/>
      <c r="C12" s="1"/>
      <c r="D12" s="1"/>
      <c r="E12" s="1"/>
      <c r="F12" s="1"/>
      <c r="G12" s="1"/>
      <c r="H12" s="2" t="s">
        <v>5</v>
      </c>
      <c r="I12" s="1"/>
      <c r="J12" s="1"/>
      <c r="K12" s="1"/>
      <c r="L12" s="1"/>
    </row>
    <row r="13" spans="1:14" s="29" customFormat="1" x14ac:dyDescent="0.45">
      <c r="A13" s="1" t="s">
        <v>116</v>
      </c>
      <c r="B13" s="1"/>
      <c r="C13" s="1"/>
      <c r="D13" s="8"/>
      <c r="E13" s="192"/>
      <c r="F13" s="9" t="s">
        <v>52</v>
      </c>
      <c r="G13" s="44"/>
      <c r="H13" s="44" t="s">
        <v>122</v>
      </c>
      <c r="I13" s="44"/>
      <c r="J13" s="44"/>
      <c r="K13" s="44"/>
      <c r="L13" s="9" t="s">
        <v>52</v>
      </c>
    </row>
    <row r="14" spans="1:14" s="29" customFormat="1" x14ac:dyDescent="0.45">
      <c r="A14" s="1" t="s">
        <v>117</v>
      </c>
      <c r="B14" s="1"/>
      <c r="C14" s="1"/>
      <c r="D14" s="8"/>
      <c r="E14" s="192"/>
      <c r="F14" s="9"/>
      <c r="G14" s="212" t="s">
        <v>121</v>
      </c>
      <c r="H14" s="213"/>
      <c r="I14" s="213"/>
      <c r="J14" s="213"/>
      <c r="K14" s="214"/>
      <c r="L14" s="9"/>
    </row>
    <row r="15" spans="1:14" s="29" customFormat="1" x14ac:dyDescent="0.45">
      <c r="A15" s="1" t="s">
        <v>118</v>
      </c>
      <c r="B15" s="1"/>
      <c r="C15" s="1"/>
      <c r="D15" s="8"/>
      <c r="E15" s="192"/>
      <c r="F15" s="9"/>
      <c r="G15" s="44"/>
      <c r="H15" s="215" t="s">
        <v>123</v>
      </c>
      <c r="I15" s="215"/>
      <c r="J15" s="215"/>
      <c r="K15" s="216"/>
      <c r="L15" s="9"/>
    </row>
    <row r="16" spans="1:14" s="29" customFormat="1" x14ac:dyDescent="0.45">
      <c r="A16" s="1" t="s">
        <v>119</v>
      </c>
      <c r="B16" s="1"/>
      <c r="C16" s="1"/>
      <c r="D16" s="8"/>
      <c r="E16" s="192"/>
      <c r="F16" s="9"/>
      <c r="G16" s="44"/>
      <c r="H16" s="215" t="s">
        <v>124</v>
      </c>
      <c r="I16" s="215"/>
      <c r="J16" s="215"/>
      <c r="K16" s="216"/>
      <c r="L16" s="9"/>
    </row>
    <row r="17" spans="1:14" s="29" customFormat="1" x14ac:dyDescent="0.45">
      <c r="A17" s="1" t="s">
        <v>120</v>
      </c>
      <c r="B17" s="1"/>
      <c r="C17" s="1"/>
      <c r="D17" s="8"/>
      <c r="E17" s="192"/>
      <c r="F17" s="9"/>
      <c r="G17" s="217" t="s">
        <v>125</v>
      </c>
      <c r="H17" s="218"/>
      <c r="I17" s="218"/>
      <c r="J17" s="218"/>
      <c r="K17" s="219"/>
      <c r="L17" s="9"/>
    </row>
    <row r="18" spans="1:14" s="29" customFormat="1" x14ac:dyDescent="0.45">
      <c r="A18" s="43" t="s">
        <v>127</v>
      </c>
      <c r="B18" s="1"/>
      <c r="C18" s="1"/>
      <c r="D18" s="8"/>
      <c r="E18" s="192"/>
      <c r="F18" s="9"/>
      <c r="G18" s="220" t="s">
        <v>126</v>
      </c>
      <c r="H18" s="215"/>
      <c r="I18" s="215"/>
      <c r="J18" s="215"/>
      <c r="K18" s="216"/>
      <c r="L18" s="45"/>
    </row>
    <row r="19" spans="1:14" s="29" customFormat="1" x14ac:dyDescent="0.45">
      <c r="A19" s="1" t="s">
        <v>121</v>
      </c>
      <c r="B19" s="1"/>
      <c r="C19" s="1"/>
      <c r="D19" s="8"/>
      <c r="E19" s="192"/>
      <c r="F19" s="9"/>
      <c r="G19" s="1"/>
      <c r="H19" s="1"/>
      <c r="I19" s="1"/>
      <c r="J19" s="1"/>
      <c r="K19" s="1"/>
      <c r="L19" s="46"/>
    </row>
    <row r="20" spans="1:14" x14ac:dyDescent="0.45">
      <c r="A20" s="2" t="s">
        <v>8</v>
      </c>
      <c r="D20" s="85" t="s">
        <v>9</v>
      </c>
      <c r="E20" s="232">
        <v>121500</v>
      </c>
      <c r="F20" s="233"/>
      <c r="G20" s="233"/>
      <c r="H20" s="16"/>
      <c r="I20" s="85" t="s">
        <v>10</v>
      </c>
      <c r="J20" s="234"/>
      <c r="K20" s="234"/>
      <c r="L20" s="234"/>
    </row>
    <row r="21" spans="1:14" x14ac:dyDescent="0.45">
      <c r="A21" s="2"/>
      <c r="D21" s="130"/>
      <c r="E21" s="146"/>
      <c r="F21" s="35"/>
      <c r="G21" s="35"/>
      <c r="H21" s="16"/>
      <c r="I21" s="130"/>
      <c r="J21" s="16"/>
      <c r="K21" s="16"/>
      <c r="L21" s="16"/>
    </row>
    <row r="22" spans="1:14" x14ac:dyDescent="0.45">
      <c r="A22" s="2" t="s">
        <v>24</v>
      </c>
      <c r="G22" s="8"/>
      <c r="H22" s="8"/>
      <c r="I22" s="129" t="s">
        <v>363</v>
      </c>
      <c r="J22" s="129"/>
      <c r="K22" s="129"/>
      <c r="L22" s="26"/>
      <c r="M22" s="8"/>
    </row>
    <row r="23" spans="1:14" x14ac:dyDescent="0.45">
      <c r="A23" s="2"/>
      <c r="G23" s="8"/>
      <c r="H23" s="8"/>
      <c r="I23" s="131"/>
      <c r="J23" s="131"/>
      <c r="K23" s="131"/>
      <c r="L23" s="33"/>
      <c r="M23" s="8"/>
    </row>
    <row r="24" spans="1:14" x14ac:dyDescent="0.45">
      <c r="A24" s="2" t="s">
        <v>6</v>
      </c>
      <c r="D24" s="235" t="s">
        <v>128</v>
      </c>
      <c r="E24" s="235"/>
      <c r="F24" s="235"/>
      <c r="G24" s="235"/>
      <c r="H24" s="235"/>
      <c r="I24" s="235"/>
      <c r="J24" s="235"/>
      <c r="K24" s="235"/>
      <c r="L24" s="5"/>
      <c r="M24" s="5"/>
    </row>
    <row r="26" spans="1:14" x14ac:dyDescent="0.45">
      <c r="A26" s="2" t="s">
        <v>7</v>
      </c>
      <c r="D26" s="226" t="s">
        <v>82</v>
      </c>
      <c r="E26" s="227"/>
      <c r="F26" s="227"/>
      <c r="G26" s="227"/>
      <c r="H26" s="227"/>
      <c r="I26" s="227"/>
      <c r="J26" s="227"/>
      <c r="K26" s="227"/>
      <c r="L26" s="227"/>
      <c r="M26" s="228"/>
    </row>
    <row r="27" spans="1:14" x14ac:dyDescent="0.45">
      <c r="D27" s="229"/>
      <c r="E27" s="230"/>
      <c r="F27" s="230"/>
      <c r="G27" s="230"/>
      <c r="H27" s="230"/>
      <c r="I27" s="230"/>
      <c r="J27" s="230"/>
      <c r="K27" s="230"/>
      <c r="L27" s="230"/>
      <c r="M27" s="231"/>
    </row>
    <row r="28" spans="1:14" ht="16.3" thickBot="1" x14ac:dyDescent="0.5">
      <c r="A28" s="2" t="s">
        <v>14</v>
      </c>
    </row>
    <row r="29" spans="1:14" ht="15.65" customHeight="1" x14ac:dyDescent="0.45">
      <c r="A29" s="236" t="s">
        <v>16</v>
      </c>
      <c r="B29" s="237"/>
      <c r="C29" s="238"/>
      <c r="D29" s="133"/>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5">
        <v>18</v>
      </c>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ht="15.65" customHeight="1" x14ac:dyDescent="0.45"/>
  </sheetData>
  <mergeCells count="39">
    <mergeCell ref="M4:N4"/>
    <mergeCell ref="A41:C42"/>
    <mergeCell ref="F41:H42"/>
    <mergeCell ref="K41:M42"/>
    <mergeCell ref="A43:C44"/>
    <mergeCell ref="F43:H44"/>
    <mergeCell ref="A37:C38"/>
    <mergeCell ref="F37:H38"/>
    <mergeCell ref="K37:M38"/>
    <mergeCell ref="A39:C40"/>
    <mergeCell ref="F39:H40"/>
    <mergeCell ref="K39:M40"/>
    <mergeCell ref="A33:C34"/>
    <mergeCell ref="F33:H34"/>
    <mergeCell ref="K33:M34"/>
    <mergeCell ref="A35:C36"/>
    <mergeCell ref="F35:H36"/>
    <mergeCell ref="K35:M36"/>
    <mergeCell ref="A31:C32"/>
    <mergeCell ref="F31:H32"/>
    <mergeCell ref="K31:M32"/>
    <mergeCell ref="E20:G20"/>
    <mergeCell ref="J20:L20"/>
    <mergeCell ref="D24:K24"/>
    <mergeCell ref="D26:M27"/>
    <mergeCell ref="A29:C30"/>
    <mergeCell ref="F29:H30"/>
    <mergeCell ref="K29:M30"/>
    <mergeCell ref="K5:L6"/>
    <mergeCell ref="M5:N6"/>
    <mergeCell ref="C6:I6"/>
    <mergeCell ref="D8:E8"/>
    <mergeCell ref="A10:B11"/>
    <mergeCell ref="C10:N11"/>
    <mergeCell ref="G14:K14"/>
    <mergeCell ref="H15:K15"/>
    <mergeCell ref="H16:K16"/>
    <mergeCell ref="G17:K17"/>
    <mergeCell ref="G18:K18"/>
  </mergeCells>
  <printOptions horizontalCentered="1"/>
  <pageMargins left="0" right="0" top="0" bottom="0" header="0" footer="0"/>
  <pageSetup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5"/>
  <sheetViews>
    <sheetView showGridLines="0" zoomScaleNormal="100" workbookViewId="0">
      <selection activeCell="A6" sqref="A6"/>
    </sheetView>
  </sheetViews>
  <sheetFormatPr defaultColWidth="8.84375" defaultRowHeight="15.9" x14ac:dyDescent="0.45"/>
  <cols>
    <col min="1" max="2" width="8.84375" style="1"/>
    <col min="3" max="3" width="7.4609375" style="1" customWidth="1"/>
    <col min="4" max="4" width="8.84375" style="1" customWidth="1"/>
    <col min="5" max="5" width="1.84375" style="1" customWidth="1"/>
    <col min="6" max="6" width="8.84375" style="1"/>
    <col min="7" max="7" width="8.84375" style="1" customWidth="1"/>
    <col min="8" max="8" width="6.4609375" style="1" customWidth="1"/>
    <col min="9" max="9" width="8.84375" style="1"/>
    <col min="10" max="10" width="2.4609375" style="1" customWidth="1"/>
    <col min="11" max="12" width="8.84375" style="1" customWidth="1"/>
    <col min="13" max="13" width="5.4609375" style="1" customWidth="1"/>
    <col min="14" max="16384" width="8.84375" style="1"/>
  </cols>
  <sheetData>
    <row r="1" spans="1:14" x14ac:dyDescent="0.45">
      <c r="H1" s="8"/>
      <c r="J1" s="256" t="s">
        <v>260</v>
      </c>
      <c r="K1" s="256"/>
      <c r="L1" s="256"/>
      <c r="M1" s="256"/>
      <c r="N1" s="256"/>
    </row>
    <row r="2" spans="1:14" x14ac:dyDescent="0.45">
      <c r="A2" s="4" t="s">
        <v>2</v>
      </c>
      <c r="B2" s="3"/>
      <c r="C2" s="3"/>
      <c r="D2" s="3"/>
      <c r="E2" s="223" t="s">
        <v>0</v>
      </c>
      <c r="F2" s="223"/>
      <c r="G2" s="223"/>
      <c r="H2" s="223"/>
      <c r="I2" s="223"/>
      <c r="J2" s="223"/>
      <c r="K2" s="5"/>
      <c r="L2" s="5"/>
      <c r="M2" s="5"/>
    </row>
    <row r="3" spans="1:14" x14ac:dyDescent="0.45">
      <c r="A3" s="4"/>
      <c r="B3" s="3"/>
      <c r="C3" s="3"/>
      <c r="D3" s="3"/>
      <c r="E3" s="3"/>
      <c r="F3" s="3"/>
      <c r="G3" s="3"/>
      <c r="H3" s="3"/>
      <c r="I3" s="3"/>
      <c r="J3" s="3"/>
    </row>
    <row r="4" spans="1:14" x14ac:dyDescent="0.45">
      <c r="A4" s="2" t="s">
        <v>1</v>
      </c>
      <c r="D4" s="5" t="s">
        <v>264</v>
      </c>
      <c r="E4" s="2"/>
      <c r="F4" s="2"/>
      <c r="G4" s="2" t="s">
        <v>25</v>
      </c>
      <c r="H4" s="6"/>
      <c r="I4" s="51">
        <v>1638</v>
      </c>
      <c r="K4" s="2" t="s">
        <v>23</v>
      </c>
      <c r="M4" s="248" t="s">
        <v>97</v>
      </c>
      <c r="N4" s="248"/>
    </row>
    <row r="5" spans="1:14" x14ac:dyDescent="0.45">
      <c r="K5" s="221"/>
      <c r="L5" s="221"/>
      <c r="M5" s="222"/>
      <c r="N5" s="222"/>
    </row>
    <row r="6" spans="1:14" x14ac:dyDescent="0.45">
      <c r="A6" s="2" t="s">
        <v>13</v>
      </c>
      <c r="C6" s="223" t="s">
        <v>262</v>
      </c>
      <c r="D6" s="223"/>
      <c r="E6" s="223"/>
      <c r="F6" s="223"/>
      <c r="G6" s="223"/>
      <c r="H6" s="223"/>
      <c r="I6" s="223"/>
      <c r="K6" s="221"/>
      <c r="L6" s="221"/>
      <c r="M6" s="222"/>
      <c r="N6" s="222"/>
    </row>
    <row r="8" spans="1:14" x14ac:dyDescent="0.45">
      <c r="A8" s="4" t="s">
        <v>55</v>
      </c>
      <c r="B8" s="3"/>
      <c r="C8" s="3"/>
      <c r="D8" s="224" t="s">
        <v>232</v>
      </c>
      <c r="E8" s="224"/>
      <c r="F8" s="3"/>
      <c r="G8" s="4" t="s">
        <v>11</v>
      </c>
      <c r="H8" s="3"/>
      <c r="I8" s="11" t="s">
        <v>54</v>
      </c>
      <c r="J8" s="3"/>
      <c r="K8" s="4" t="s">
        <v>12</v>
      </c>
      <c r="L8" s="4"/>
      <c r="M8" s="3"/>
      <c r="N8" s="5" t="s">
        <v>54</v>
      </c>
    </row>
    <row r="10" spans="1:14" ht="15.65" customHeight="1" x14ac:dyDescent="0.45">
      <c r="A10" s="225" t="s">
        <v>3</v>
      </c>
      <c r="B10" s="225"/>
      <c r="C10" s="226" t="s">
        <v>263</v>
      </c>
      <c r="D10" s="227"/>
      <c r="E10" s="227"/>
      <c r="F10" s="227"/>
      <c r="G10" s="227"/>
      <c r="H10" s="227"/>
      <c r="I10" s="227"/>
      <c r="J10" s="227"/>
      <c r="K10" s="227"/>
      <c r="L10" s="227"/>
      <c r="M10" s="227"/>
      <c r="N10" s="228"/>
    </row>
    <row r="11" spans="1:14" x14ac:dyDescent="0.45">
      <c r="A11" s="225"/>
      <c r="B11" s="225"/>
      <c r="C11" s="229"/>
      <c r="D11" s="230"/>
      <c r="E11" s="230"/>
      <c r="F11" s="230"/>
      <c r="G11" s="230"/>
      <c r="H11" s="230"/>
      <c r="I11" s="230"/>
      <c r="J11" s="230"/>
      <c r="K11" s="230"/>
      <c r="L11" s="230"/>
      <c r="M11" s="230"/>
      <c r="N11" s="231"/>
    </row>
    <row r="12" spans="1:14" s="29" customFormat="1" x14ac:dyDescent="0.45">
      <c r="A12" s="2" t="s">
        <v>4</v>
      </c>
      <c r="B12" s="1"/>
      <c r="C12" s="1"/>
      <c r="D12" s="1"/>
      <c r="E12" s="1"/>
      <c r="F12" s="1"/>
      <c r="G12" s="1"/>
      <c r="H12" s="2" t="s">
        <v>5</v>
      </c>
      <c r="I12" s="1"/>
      <c r="J12" s="1"/>
      <c r="K12" s="1"/>
      <c r="L12" s="1"/>
    </row>
    <row r="13" spans="1:14" s="29" customFormat="1" x14ac:dyDescent="0.45">
      <c r="A13" s="1" t="s">
        <v>116</v>
      </c>
      <c r="B13" s="1"/>
      <c r="C13" s="1"/>
      <c r="D13" s="8"/>
      <c r="E13" s="192"/>
      <c r="F13" s="9" t="s">
        <v>52</v>
      </c>
      <c r="G13" s="44"/>
      <c r="H13" s="44" t="s">
        <v>122</v>
      </c>
      <c r="I13" s="44"/>
      <c r="J13" s="44"/>
      <c r="K13" s="44"/>
      <c r="L13" s="9" t="s">
        <v>52</v>
      </c>
    </row>
    <row r="14" spans="1:14" s="29" customFormat="1" x14ac:dyDescent="0.45">
      <c r="A14" s="1" t="s">
        <v>117</v>
      </c>
      <c r="B14" s="1"/>
      <c r="C14" s="1"/>
      <c r="D14" s="8"/>
      <c r="E14" s="192"/>
      <c r="F14" s="9" t="s">
        <v>52</v>
      </c>
      <c r="G14" s="212" t="s">
        <v>121</v>
      </c>
      <c r="H14" s="213"/>
      <c r="I14" s="213"/>
      <c r="J14" s="213"/>
      <c r="K14" s="214"/>
      <c r="L14" s="9" t="s">
        <v>52</v>
      </c>
    </row>
    <row r="15" spans="1:14" s="29" customFormat="1" x14ac:dyDescent="0.45">
      <c r="A15" s="1" t="s">
        <v>118</v>
      </c>
      <c r="B15" s="1"/>
      <c r="C15" s="1"/>
      <c r="D15" s="8"/>
      <c r="E15" s="192"/>
      <c r="F15" s="9" t="s">
        <v>52</v>
      </c>
      <c r="G15" s="44"/>
      <c r="H15" s="215" t="s">
        <v>123</v>
      </c>
      <c r="I15" s="215"/>
      <c r="J15" s="215"/>
      <c r="K15" s="216"/>
      <c r="L15" s="9" t="s">
        <v>52</v>
      </c>
    </row>
    <row r="16" spans="1:14" s="29" customFormat="1" x14ac:dyDescent="0.45">
      <c r="A16" s="1" t="s">
        <v>119</v>
      </c>
      <c r="B16" s="1"/>
      <c r="C16" s="1"/>
      <c r="D16" s="8"/>
      <c r="E16" s="192"/>
      <c r="F16" s="9" t="s">
        <v>52</v>
      </c>
      <c r="G16" s="44"/>
      <c r="H16" s="215" t="s">
        <v>124</v>
      </c>
      <c r="I16" s="215"/>
      <c r="J16" s="215"/>
      <c r="K16" s="216"/>
      <c r="L16" s="9" t="s">
        <v>52</v>
      </c>
    </row>
    <row r="17" spans="1:14" s="29" customFormat="1" x14ac:dyDescent="0.45">
      <c r="A17" s="1" t="s">
        <v>120</v>
      </c>
      <c r="B17" s="1"/>
      <c r="C17" s="1"/>
      <c r="D17" s="8"/>
      <c r="E17" s="192"/>
      <c r="F17" s="9" t="s">
        <v>52</v>
      </c>
      <c r="G17" s="217" t="s">
        <v>125</v>
      </c>
      <c r="H17" s="218"/>
      <c r="I17" s="218"/>
      <c r="J17" s="218"/>
      <c r="K17" s="219"/>
      <c r="L17" s="9" t="s">
        <v>52</v>
      </c>
    </row>
    <row r="18" spans="1:14" s="29" customFormat="1" x14ac:dyDescent="0.45">
      <c r="A18" s="43" t="s">
        <v>127</v>
      </c>
      <c r="B18" s="1"/>
      <c r="C18" s="1"/>
      <c r="D18" s="8"/>
      <c r="E18" s="192"/>
      <c r="F18" s="9" t="s">
        <v>52</v>
      </c>
      <c r="G18" s="220" t="s">
        <v>126</v>
      </c>
      <c r="H18" s="215"/>
      <c r="I18" s="215"/>
      <c r="J18" s="215"/>
      <c r="K18" s="216"/>
      <c r="L18" s="45" t="s">
        <v>52</v>
      </c>
    </row>
    <row r="19" spans="1:14" s="29" customFormat="1" x14ac:dyDescent="0.45">
      <c r="A19" s="1" t="s">
        <v>121</v>
      </c>
      <c r="B19" s="1"/>
      <c r="C19" s="1"/>
      <c r="D19" s="8"/>
      <c r="E19" s="192"/>
      <c r="F19" s="9" t="s">
        <v>52</v>
      </c>
      <c r="G19" s="1"/>
      <c r="H19" s="1"/>
      <c r="I19" s="1"/>
      <c r="J19" s="1"/>
      <c r="K19" s="1"/>
      <c r="L19" s="46"/>
    </row>
    <row r="20" spans="1:14" x14ac:dyDescent="0.45">
      <c r="A20" s="2" t="s">
        <v>8</v>
      </c>
      <c r="D20" s="7" t="s">
        <v>9</v>
      </c>
      <c r="E20" s="249">
        <v>300112</v>
      </c>
      <c r="F20" s="250"/>
      <c r="G20" s="250"/>
      <c r="H20" s="16"/>
      <c r="I20" s="7" t="s">
        <v>10</v>
      </c>
      <c r="J20" s="234"/>
      <c r="K20" s="234"/>
      <c r="L20" s="234"/>
    </row>
    <row r="21" spans="1:14" x14ac:dyDescent="0.45">
      <c r="A21" s="2"/>
      <c r="D21" s="130"/>
      <c r="E21" s="147"/>
      <c r="F21" s="148"/>
      <c r="G21" s="148"/>
      <c r="H21" s="16"/>
      <c r="I21" s="130"/>
      <c r="J21" s="150"/>
      <c r="K21" s="150"/>
      <c r="L21" s="150"/>
    </row>
    <row r="22" spans="1:14" x14ac:dyDescent="0.45">
      <c r="A22" s="2" t="s">
        <v>24</v>
      </c>
      <c r="G22" s="8"/>
      <c r="H22" s="8"/>
      <c r="I22" s="13" t="s">
        <v>53</v>
      </c>
      <c r="J22" s="13"/>
      <c r="K22" s="13"/>
      <c r="L22" s="5"/>
      <c r="M22" s="5"/>
    </row>
    <row r="23" spans="1:14" x14ac:dyDescent="0.45">
      <c r="A23" s="2"/>
      <c r="G23" s="8"/>
      <c r="H23" s="8"/>
      <c r="I23" s="127"/>
      <c r="J23" s="127"/>
      <c r="K23" s="127"/>
      <c r="L23" s="149"/>
      <c r="M23" s="149"/>
    </row>
    <row r="24" spans="1:14" x14ac:dyDescent="0.45">
      <c r="A24" s="2" t="s">
        <v>6</v>
      </c>
      <c r="D24" s="235" t="s">
        <v>86</v>
      </c>
      <c r="E24" s="235"/>
      <c r="F24" s="235"/>
      <c r="G24" s="235"/>
      <c r="H24" s="235"/>
      <c r="I24" s="235"/>
      <c r="J24" s="235"/>
      <c r="K24" s="235"/>
      <c r="L24" s="5"/>
      <c r="M24" s="5"/>
    </row>
    <row r="25" spans="1:14" x14ac:dyDescent="0.45">
      <c r="A25" s="2"/>
      <c r="D25" s="10"/>
      <c r="E25" s="10"/>
      <c r="F25" s="10"/>
      <c r="G25" s="10"/>
      <c r="H25" s="10"/>
      <c r="I25" s="10"/>
      <c r="J25" s="10"/>
      <c r="K25" s="10"/>
      <c r="L25" s="8"/>
      <c r="M25" s="8"/>
    </row>
    <row r="26" spans="1:14" x14ac:dyDescent="0.45">
      <c r="A26" s="2" t="s">
        <v>7</v>
      </c>
      <c r="D26" s="251" t="s">
        <v>132</v>
      </c>
      <c r="E26" s="252"/>
      <c r="F26" s="252"/>
      <c r="G26" s="252"/>
      <c r="H26" s="252"/>
      <c r="I26" s="252"/>
      <c r="J26" s="252"/>
      <c r="K26" s="252"/>
      <c r="L26" s="252"/>
      <c r="M26" s="253"/>
    </row>
    <row r="27" spans="1:14" x14ac:dyDescent="0.45">
      <c r="D27" s="254"/>
      <c r="E27" s="235"/>
      <c r="F27" s="235"/>
      <c r="G27" s="235"/>
      <c r="H27" s="235"/>
      <c r="I27" s="235"/>
      <c r="J27" s="235"/>
      <c r="K27" s="235"/>
      <c r="L27" s="235"/>
      <c r="M27" s="255"/>
      <c r="N27" s="1" t="s">
        <v>134</v>
      </c>
    </row>
    <row r="28" spans="1:14" ht="16.3" thickBot="1" x14ac:dyDescent="0.5">
      <c r="A28" s="2" t="s">
        <v>14</v>
      </c>
    </row>
    <row r="29" spans="1:14" ht="15.65" customHeight="1" x14ac:dyDescent="0.45">
      <c r="A29" s="236" t="s">
        <v>16</v>
      </c>
      <c r="B29" s="237"/>
      <c r="C29" s="238"/>
      <c r="D29" s="133"/>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v>4</v>
      </c>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ht="15.65" customHeight="1" x14ac:dyDescent="0.45"/>
  </sheetData>
  <mergeCells count="41">
    <mergeCell ref="A10:B11"/>
    <mergeCell ref="C6:I6"/>
    <mergeCell ref="K5:L6"/>
    <mergeCell ref="C10:N11"/>
    <mergeCell ref="G18:K18"/>
    <mergeCell ref="G14:K14"/>
    <mergeCell ref="H15:K15"/>
    <mergeCell ref="H16:K16"/>
    <mergeCell ref="G17:K17"/>
    <mergeCell ref="J1:N1"/>
    <mergeCell ref="M4:N4"/>
    <mergeCell ref="M5:N6"/>
    <mergeCell ref="E2:J2"/>
    <mergeCell ref="D8:E8"/>
    <mergeCell ref="A41:C42"/>
    <mergeCell ref="A43:C44"/>
    <mergeCell ref="F29:H30"/>
    <mergeCell ref="F31:H32"/>
    <mergeCell ref="F33:H34"/>
    <mergeCell ref="F35:H36"/>
    <mergeCell ref="F37:H38"/>
    <mergeCell ref="F39:H40"/>
    <mergeCell ref="F41:H42"/>
    <mergeCell ref="F43:H44"/>
    <mergeCell ref="A33:C34"/>
    <mergeCell ref="A35:C36"/>
    <mergeCell ref="A37:C38"/>
    <mergeCell ref="A39:C40"/>
    <mergeCell ref="A29:C30"/>
    <mergeCell ref="A31:C32"/>
    <mergeCell ref="K37:M38"/>
    <mergeCell ref="K29:M30"/>
    <mergeCell ref="K39:M40"/>
    <mergeCell ref="K41:M42"/>
    <mergeCell ref="E20:G20"/>
    <mergeCell ref="J20:L20"/>
    <mergeCell ref="K35:M36"/>
    <mergeCell ref="D24:K24"/>
    <mergeCell ref="K33:M34"/>
    <mergeCell ref="K31:M32"/>
    <mergeCell ref="D26:M27"/>
  </mergeCells>
  <printOptions horizontalCentered="1"/>
  <pageMargins left="0" right="0" top="0" bottom="0" header="0" footer="0"/>
  <pageSetup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45"/>
  <sheetViews>
    <sheetView showGridLines="0" zoomScaleNormal="100" workbookViewId="0">
      <selection activeCell="A6" sqref="A6"/>
    </sheetView>
  </sheetViews>
  <sheetFormatPr defaultColWidth="8.84375" defaultRowHeight="15.9" x14ac:dyDescent="0.45"/>
  <cols>
    <col min="1" max="2" width="8.84375" style="29"/>
    <col min="3" max="3" width="7.4609375" style="29" customWidth="1"/>
    <col min="4" max="4" width="8.84375" style="29"/>
    <col min="5" max="5" width="1.84375" style="29" customWidth="1"/>
    <col min="6" max="7" width="8.84375" style="29"/>
    <col min="8" max="8" width="6.4609375" style="29" customWidth="1"/>
    <col min="9" max="9" width="8.84375" style="29"/>
    <col min="10" max="10" width="2.4609375" style="29" customWidth="1"/>
    <col min="11" max="12" width="8.84375" style="29"/>
    <col min="13" max="13" width="5.4609375" style="29" customWidth="1"/>
    <col min="14" max="14" width="7.921875" style="29" bestFit="1" customWidth="1"/>
    <col min="15" max="16384" width="8.84375" style="29"/>
  </cols>
  <sheetData>
    <row r="1" spans="1:14" x14ac:dyDescent="0.45">
      <c r="H1" s="33"/>
      <c r="J1" s="269" t="s">
        <v>260</v>
      </c>
      <c r="K1" s="269"/>
      <c r="L1" s="269"/>
      <c r="M1" s="269"/>
      <c r="N1" s="269"/>
    </row>
    <row r="2" spans="1:14" x14ac:dyDescent="0.45">
      <c r="A2" s="25" t="s">
        <v>2</v>
      </c>
      <c r="B2" s="24"/>
      <c r="C2" s="24"/>
      <c r="D2" s="24"/>
      <c r="E2" s="277" t="s">
        <v>352</v>
      </c>
      <c r="F2" s="277"/>
      <c r="G2" s="277"/>
      <c r="H2" s="277"/>
      <c r="I2" s="277"/>
      <c r="J2" s="277"/>
      <c r="K2" s="26"/>
      <c r="L2" s="26"/>
      <c r="M2" s="26"/>
    </row>
    <row r="3" spans="1:14" x14ac:dyDescent="0.45">
      <c r="A3" s="25"/>
      <c r="B3" s="24"/>
      <c r="C3" s="24"/>
      <c r="D3" s="24"/>
      <c r="E3" s="24"/>
      <c r="F3" s="24"/>
      <c r="G3" s="24"/>
      <c r="H3" s="24"/>
      <c r="I3" s="24"/>
      <c r="J3" s="24"/>
    </row>
    <row r="4" spans="1:14" x14ac:dyDescent="0.45">
      <c r="A4" s="30" t="s">
        <v>1</v>
      </c>
      <c r="D4" s="26" t="s">
        <v>272</v>
      </c>
      <c r="E4" s="30"/>
      <c r="F4" s="30"/>
      <c r="G4" s="30" t="s">
        <v>25</v>
      </c>
      <c r="H4" s="32"/>
      <c r="I4" s="51">
        <v>1639</v>
      </c>
      <c r="K4" s="30" t="s">
        <v>23</v>
      </c>
      <c r="M4" s="280" t="s">
        <v>96</v>
      </c>
      <c r="N4" s="280"/>
    </row>
    <row r="5" spans="1:14" x14ac:dyDescent="0.45">
      <c r="K5" s="221"/>
      <c r="L5" s="221"/>
      <c r="M5" s="222"/>
      <c r="N5" s="222"/>
    </row>
    <row r="6" spans="1:14" x14ac:dyDescent="0.45">
      <c r="A6" s="30" t="s">
        <v>13</v>
      </c>
      <c r="C6" s="277" t="s">
        <v>338</v>
      </c>
      <c r="D6" s="277"/>
      <c r="E6" s="277"/>
      <c r="F6" s="277"/>
      <c r="G6" s="277"/>
      <c r="H6" s="277"/>
      <c r="I6" s="277"/>
      <c r="K6" s="221"/>
      <c r="L6" s="221"/>
      <c r="M6" s="222"/>
      <c r="N6" s="222"/>
    </row>
    <row r="8" spans="1:14" x14ac:dyDescent="0.45">
      <c r="A8" s="25" t="s">
        <v>55</v>
      </c>
      <c r="B8" s="24"/>
      <c r="C8" s="24"/>
      <c r="D8" s="278" t="s">
        <v>233</v>
      </c>
      <c r="E8" s="278"/>
      <c r="F8" s="24"/>
      <c r="G8" s="25" t="s">
        <v>11</v>
      </c>
      <c r="H8" s="24"/>
      <c r="I8" s="31">
        <v>10</v>
      </c>
      <c r="J8" s="24"/>
      <c r="K8" s="25" t="s">
        <v>12</v>
      </c>
      <c r="L8" s="25"/>
      <c r="M8" s="24"/>
      <c r="N8" s="26" t="s">
        <v>106</v>
      </c>
    </row>
    <row r="10" spans="1:14" ht="15.65" customHeight="1" x14ac:dyDescent="0.45">
      <c r="A10" s="279" t="s">
        <v>3</v>
      </c>
      <c r="B10" s="279"/>
      <c r="C10" s="271" t="s">
        <v>79</v>
      </c>
      <c r="D10" s="272"/>
      <c r="E10" s="272"/>
      <c r="F10" s="272"/>
      <c r="G10" s="272"/>
      <c r="H10" s="272"/>
      <c r="I10" s="272"/>
      <c r="J10" s="272"/>
      <c r="K10" s="272"/>
      <c r="L10" s="272"/>
      <c r="M10" s="272"/>
      <c r="N10" s="273"/>
    </row>
    <row r="11" spans="1:14" x14ac:dyDescent="0.45">
      <c r="A11" s="279"/>
      <c r="B11" s="279"/>
      <c r="C11" s="274"/>
      <c r="D11" s="275"/>
      <c r="E11" s="275"/>
      <c r="F11" s="275"/>
      <c r="G11" s="275"/>
      <c r="H11" s="275"/>
      <c r="I11" s="275"/>
      <c r="J11" s="275"/>
      <c r="K11" s="275"/>
      <c r="L11" s="275"/>
      <c r="M11" s="275"/>
      <c r="N11" s="276"/>
    </row>
    <row r="13" spans="1:14" x14ac:dyDescent="0.45">
      <c r="A13" s="2" t="s">
        <v>4</v>
      </c>
      <c r="B13" s="1"/>
      <c r="C13" s="1"/>
      <c r="D13" s="1"/>
      <c r="E13" s="1"/>
      <c r="F13" s="1"/>
      <c r="G13" s="1"/>
      <c r="H13" s="2" t="s">
        <v>5</v>
      </c>
      <c r="I13" s="1"/>
      <c r="J13" s="1"/>
      <c r="K13" s="1"/>
      <c r="L13" s="1"/>
    </row>
    <row r="14" spans="1:14" x14ac:dyDescent="0.45">
      <c r="A14" s="1" t="s">
        <v>116</v>
      </c>
      <c r="B14" s="1"/>
      <c r="C14" s="1"/>
      <c r="D14" s="8"/>
      <c r="E14" s="15"/>
      <c r="F14" s="9" t="s">
        <v>52</v>
      </c>
      <c r="G14" s="44"/>
      <c r="H14" s="44" t="s">
        <v>122</v>
      </c>
      <c r="I14" s="44"/>
      <c r="J14" s="44"/>
      <c r="K14" s="44"/>
      <c r="L14" s="9" t="s">
        <v>52</v>
      </c>
    </row>
    <row r="15" spans="1:14" x14ac:dyDescent="0.45">
      <c r="A15" s="1" t="s">
        <v>117</v>
      </c>
      <c r="B15" s="1"/>
      <c r="C15" s="1"/>
      <c r="D15" s="8"/>
      <c r="E15" s="15"/>
      <c r="F15" s="9"/>
      <c r="G15" s="212" t="s">
        <v>121</v>
      </c>
      <c r="H15" s="213"/>
      <c r="I15" s="213"/>
      <c r="J15" s="213"/>
      <c r="K15" s="214"/>
      <c r="L15" s="9"/>
    </row>
    <row r="16" spans="1:14" x14ac:dyDescent="0.45">
      <c r="A16" s="1" t="s">
        <v>118</v>
      </c>
      <c r="B16" s="1"/>
      <c r="C16" s="1"/>
      <c r="D16" s="8"/>
      <c r="E16" s="15"/>
      <c r="F16" s="9"/>
      <c r="G16" s="44"/>
      <c r="H16" s="215" t="s">
        <v>123</v>
      </c>
      <c r="I16" s="215"/>
      <c r="J16" s="215"/>
      <c r="K16" s="216"/>
      <c r="L16" s="9"/>
    </row>
    <row r="17" spans="1:14" x14ac:dyDescent="0.45">
      <c r="A17" s="1" t="s">
        <v>119</v>
      </c>
      <c r="B17" s="1"/>
      <c r="C17" s="1"/>
      <c r="D17" s="8"/>
      <c r="E17" s="15"/>
      <c r="F17" s="9"/>
      <c r="G17" s="44"/>
      <c r="H17" s="215" t="s">
        <v>124</v>
      </c>
      <c r="I17" s="215"/>
      <c r="J17" s="215"/>
      <c r="K17" s="216"/>
      <c r="L17" s="9"/>
    </row>
    <row r="18" spans="1:14" x14ac:dyDescent="0.45">
      <c r="A18" s="1" t="s">
        <v>120</v>
      </c>
      <c r="B18" s="1"/>
      <c r="C18" s="1"/>
      <c r="D18" s="8"/>
      <c r="E18" s="15"/>
      <c r="F18" s="9"/>
      <c r="G18" s="217" t="s">
        <v>125</v>
      </c>
      <c r="H18" s="218"/>
      <c r="I18" s="218"/>
      <c r="J18" s="218"/>
      <c r="K18" s="219"/>
      <c r="L18" s="9"/>
    </row>
    <row r="19" spans="1:14" x14ac:dyDescent="0.45">
      <c r="A19" s="43" t="s">
        <v>127</v>
      </c>
      <c r="B19" s="1"/>
      <c r="C19" s="1"/>
      <c r="D19" s="8"/>
      <c r="E19" s="15"/>
      <c r="F19" s="9"/>
      <c r="G19" s="220" t="s">
        <v>126</v>
      </c>
      <c r="H19" s="215"/>
      <c r="I19" s="215"/>
      <c r="J19" s="215"/>
      <c r="K19" s="216"/>
      <c r="L19" s="45"/>
    </row>
    <row r="20" spans="1:14" x14ac:dyDescent="0.45">
      <c r="A20" s="1" t="s">
        <v>121</v>
      </c>
      <c r="B20" s="1"/>
      <c r="C20" s="1"/>
      <c r="D20" s="8"/>
      <c r="E20" s="15"/>
      <c r="F20" s="9"/>
      <c r="G20" s="1"/>
      <c r="H20" s="1"/>
      <c r="I20" s="1"/>
      <c r="J20" s="1"/>
      <c r="K20" s="1"/>
      <c r="L20" s="46"/>
    </row>
    <row r="22" spans="1:14" x14ac:dyDescent="0.45">
      <c r="A22" s="30" t="s">
        <v>8</v>
      </c>
      <c r="D22" s="34" t="s">
        <v>9</v>
      </c>
      <c r="E22" s="232">
        <v>365000</v>
      </c>
      <c r="F22" s="233"/>
      <c r="G22" s="233"/>
      <c r="H22" s="35"/>
      <c r="I22" s="34" t="s">
        <v>10</v>
      </c>
      <c r="J22" s="233"/>
      <c r="K22" s="233"/>
      <c r="L22" s="233"/>
    </row>
    <row r="23" spans="1:14" x14ac:dyDescent="0.45">
      <c r="A23" s="30" t="s">
        <v>24</v>
      </c>
      <c r="G23" s="33"/>
      <c r="H23" s="33"/>
      <c r="I23" s="50" t="s">
        <v>363</v>
      </c>
      <c r="J23" s="50"/>
      <c r="K23" s="50"/>
      <c r="L23" s="26"/>
      <c r="M23" s="26"/>
    </row>
    <row r="24" spans="1:14" x14ac:dyDescent="0.45">
      <c r="A24" s="30" t="s">
        <v>6</v>
      </c>
      <c r="D24" s="270" t="s">
        <v>128</v>
      </c>
      <c r="E24" s="270"/>
      <c r="F24" s="270"/>
      <c r="G24" s="270"/>
      <c r="H24" s="270"/>
      <c r="I24" s="270"/>
      <c r="J24" s="270"/>
      <c r="K24" s="270"/>
      <c r="L24" s="26"/>
      <c r="M24" s="26"/>
    </row>
    <row r="25" spans="1:14" x14ac:dyDescent="0.45">
      <c r="A25" s="30" t="s">
        <v>7</v>
      </c>
      <c r="D25" s="271" t="s">
        <v>80</v>
      </c>
      <c r="E25" s="272"/>
      <c r="F25" s="272"/>
      <c r="G25" s="272"/>
      <c r="H25" s="272"/>
      <c r="I25" s="272"/>
      <c r="J25" s="272"/>
      <c r="K25" s="272"/>
      <c r="L25" s="272"/>
      <c r="M25" s="273"/>
    </row>
    <row r="26" spans="1:14" x14ac:dyDescent="0.45">
      <c r="D26" s="274"/>
      <c r="E26" s="275"/>
      <c r="F26" s="275"/>
      <c r="G26" s="275"/>
      <c r="H26" s="275"/>
      <c r="I26" s="275"/>
      <c r="J26" s="275"/>
      <c r="K26" s="275"/>
      <c r="L26" s="275"/>
      <c r="M26" s="276"/>
    </row>
    <row r="27" spans="1:14" x14ac:dyDescent="0.45">
      <c r="D27" s="38"/>
      <c r="E27" s="38"/>
      <c r="F27" s="38"/>
      <c r="G27" s="38"/>
      <c r="H27" s="38"/>
      <c r="I27" s="38"/>
      <c r="J27" s="38"/>
      <c r="K27" s="38"/>
      <c r="L27" s="38"/>
      <c r="M27" s="38"/>
    </row>
    <row r="28" spans="1:14" ht="16.3" thickBot="1" x14ac:dyDescent="0.5">
      <c r="A28" s="30" t="s">
        <v>14</v>
      </c>
    </row>
    <row r="29" spans="1:14" ht="15.65" customHeight="1" x14ac:dyDescent="0.45">
      <c r="A29" s="257" t="s">
        <v>16</v>
      </c>
      <c r="B29" s="258"/>
      <c r="C29" s="259"/>
      <c r="D29" s="136"/>
      <c r="E29" s="140"/>
      <c r="F29" s="263" t="s">
        <v>31</v>
      </c>
      <c r="G29" s="264"/>
      <c r="H29" s="265"/>
      <c r="I29" s="135"/>
      <c r="J29" s="141"/>
      <c r="K29" s="263" t="s">
        <v>43</v>
      </c>
      <c r="L29" s="264"/>
      <c r="M29" s="265"/>
      <c r="N29" s="135"/>
    </row>
    <row r="30" spans="1:14" ht="21.9" thickBot="1" x14ac:dyDescent="0.5">
      <c r="A30" s="260"/>
      <c r="B30" s="261"/>
      <c r="C30" s="262"/>
      <c r="D30" s="99" t="s">
        <v>15</v>
      </c>
      <c r="E30" s="141"/>
      <c r="F30" s="266"/>
      <c r="G30" s="267"/>
      <c r="H30" s="268"/>
      <c r="I30" s="99" t="s">
        <v>29</v>
      </c>
      <c r="J30" s="141"/>
      <c r="K30" s="266"/>
      <c r="L30" s="267"/>
      <c r="M30" s="268"/>
      <c r="N30" s="99" t="s">
        <v>44</v>
      </c>
    </row>
    <row r="31" spans="1:14" x14ac:dyDescent="0.45">
      <c r="A31" s="257" t="s">
        <v>17</v>
      </c>
      <c r="B31" s="258"/>
      <c r="C31" s="259"/>
      <c r="D31" s="135"/>
      <c r="E31" s="141"/>
      <c r="F31" s="263" t="s">
        <v>32</v>
      </c>
      <c r="G31" s="264"/>
      <c r="H31" s="265"/>
      <c r="I31" s="135">
        <v>18</v>
      </c>
      <c r="J31" s="141"/>
      <c r="K31" s="263" t="s">
        <v>45</v>
      </c>
      <c r="L31" s="264"/>
      <c r="M31" s="265"/>
      <c r="N31" s="135"/>
    </row>
    <row r="32" spans="1:14" ht="22.65" customHeight="1" thickBot="1" x14ac:dyDescent="0.5">
      <c r="A32" s="260"/>
      <c r="B32" s="261"/>
      <c r="C32" s="262"/>
      <c r="D32" s="99" t="s">
        <v>18</v>
      </c>
      <c r="E32" s="141"/>
      <c r="F32" s="266"/>
      <c r="G32" s="267"/>
      <c r="H32" s="268"/>
      <c r="I32" s="99" t="s">
        <v>29</v>
      </c>
      <c r="J32" s="141"/>
      <c r="K32" s="266"/>
      <c r="L32" s="267"/>
      <c r="M32" s="268"/>
      <c r="N32" s="99" t="s">
        <v>29</v>
      </c>
    </row>
    <row r="33" spans="1:14" x14ac:dyDescent="0.45">
      <c r="A33" s="257" t="s">
        <v>19</v>
      </c>
      <c r="B33" s="258"/>
      <c r="C33" s="259"/>
      <c r="D33" s="135"/>
      <c r="E33" s="141"/>
      <c r="F33" s="263" t="s">
        <v>33</v>
      </c>
      <c r="G33" s="264"/>
      <c r="H33" s="265"/>
      <c r="I33" s="135"/>
      <c r="J33" s="141"/>
      <c r="K33" s="263" t="s">
        <v>46</v>
      </c>
      <c r="L33" s="264"/>
      <c r="M33" s="265"/>
      <c r="N33" s="135"/>
    </row>
    <row r="34" spans="1:14" ht="22.65" customHeight="1" thickBot="1" x14ac:dyDescent="0.5">
      <c r="A34" s="260"/>
      <c r="B34" s="261"/>
      <c r="C34" s="262"/>
      <c r="D34" s="99" t="s">
        <v>15</v>
      </c>
      <c r="E34" s="141"/>
      <c r="F34" s="266"/>
      <c r="G34" s="267"/>
      <c r="H34" s="268"/>
      <c r="I34" s="99" t="s">
        <v>34</v>
      </c>
      <c r="J34" s="141"/>
      <c r="K34" s="266"/>
      <c r="L34" s="267"/>
      <c r="M34" s="268"/>
      <c r="N34" s="99" t="s">
        <v>29</v>
      </c>
    </row>
    <row r="35" spans="1:14" x14ac:dyDescent="0.45">
      <c r="A35" s="257" t="s">
        <v>20</v>
      </c>
      <c r="B35" s="258"/>
      <c r="C35" s="259"/>
      <c r="D35" s="135"/>
      <c r="E35" s="141"/>
      <c r="F35" s="263" t="s">
        <v>35</v>
      </c>
      <c r="G35" s="264"/>
      <c r="H35" s="265"/>
      <c r="I35" s="135"/>
      <c r="J35" s="141"/>
      <c r="K35" s="263" t="s">
        <v>47</v>
      </c>
      <c r="L35" s="264"/>
      <c r="M35" s="265"/>
      <c r="N35" s="135"/>
    </row>
    <row r="36" spans="1:14" ht="22.65" customHeight="1" thickBot="1" x14ac:dyDescent="0.5">
      <c r="A36" s="260"/>
      <c r="B36" s="261"/>
      <c r="C36" s="262"/>
      <c r="D36" s="99" t="s">
        <v>18</v>
      </c>
      <c r="E36" s="141"/>
      <c r="F36" s="266"/>
      <c r="G36" s="267"/>
      <c r="H36" s="268"/>
      <c r="I36" s="99" t="s">
        <v>34</v>
      </c>
      <c r="J36" s="141"/>
      <c r="K36" s="266"/>
      <c r="L36" s="267"/>
      <c r="M36" s="268"/>
      <c r="N36" s="99" t="s">
        <v>29</v>
      </c>
    </row>
    <row r="37" spans="1:14" ht="15.65" customHeight="1" x14ac:dyDescent="0.45">
      <c r="A37" s="257" t="s">
        <v>21</v>
      </c>
      <c r="B37" s="258"/>
      <c r="C37" s="259"/>
      <c r="D37" s="135"/>
      <c r="E37" s="141"/>
      <c r="F37" s="263" t="s">
        <v>36</v>
      </c>
      <c r="G37" s="264"/>
      <c r="H37" s="265"/>
      <c r="I37" s="135"/>
      <c r="J37" s="141"/>
      <c r="K37" s="263" t="s">
        <v>48</v>
      </c>
      <c r="L37" s="264"/>
      <c r="M37" s="265"/>
      <c r="N37" s="135"/>
    </row>
    <row r="38" spans="1:14" ht="21.9" thickBot="1" x14ac:dyDescent="0.5">
      <c r="A38" s="260"/>
      <c r="B38" s="261"/>
      <c r="C38" s="262"/>
      <c r="D38" s="100" t="s">
        <v>22</v>
      </c>
      <c r="E38" s="141"/>
      <c r="F38" s="266"/>
      <c r="G38" s="267"/>
      <c r="H38" s="268"/>
      <c r="I38" s="99" t="s">
        <v>37</v>
      </c>
      <c r="J38" s="141"/>
      <c r="K38" s="266"/>
      <c r="L38" s="267"/>
      <c r="M38" s="268"/>
      <c r="N38" s="99" t="s">
        <v>22</v>
      </c>
    </row>
    <row r="39" spans="1:14" x14ac:dyDescent="0.45">
      <c r="A39" s="257" t="s">
        <v>26</v>
      </c>
      <c r="B39" s="258"/>
      <c r="C39" s="259"/>
      <c r="D39" s="135"/>
      <c r="E39" s="141"/>
      <c r="F39" s="263" t="s">
        <v>38</v>
      </c>
      <c r="G39" s="264"/>
      <c r="H39" s="265"/>
      <c r="I39" s="135"/>
      <c r="J39" s="141"/>
      <c r="K39" s="263" t="s">
        <v>49</v>
      </c>
      <c r="L39" s="264"/>
      <c r="M39" s="265"/>
      <c r="N39" s="135"/>
    </row>
    <row r="40" spans="1:14" ht="32.6" thickBot="1" x14ac:dyDescent="0.5">
      <c r="A40" s="260"/>
      <c r="B40" s="261"/>
      <c r="C40" s="262"/>
      <c r="D40" s="100" t="s">
        <v>27</v>
      </c>
      <c r="E40" s="141"/>
      <c r="F40" s="266"/>
      <c r="G40" s="267"/>
      <c r="H40" s="268"/>
      <c r="I40" s="100" t="s">
        <v>39</v>
      </c>
      <c r="J40" s="141"/>
      <c r="K40" s="266"/>
      <c r="L40" s="267"/>
      <c r="M40" s="268"/>
      <c r="N40" s="99" t="s">
        <v>29</v>
      </c>
    </row>
    <row r="41" spans="1:14" x14ac:dyDescent="0.45">
      <c r="A41" s="257" t="s">
        <v>28</v>
      </c>
      <c r="B41" s="258"/>
      <c r="C41" s="259"/>
      <c r="D41" s="135"/>
      <c r="E41" s="141"/>
      <c r="F41" s="263" t="s">
        <v>40</v>
      </c>
      <c r="G41" s="264"/>
      <c r="H41" s="265"/>
      <c r="I41" s="135"/>
      <c r="J41" s="141"/>
      <c r="K41" s="263" t="s">
        <v>50</v>
      </c>
      <c r="L41" s="264"/>
      <c r="M41" s="265"/>
      <c r="N41" s="135"/>
    </row>
    <row r="42" spans="1:14" ht="21.9" thickBot="1" x14ac:dyDescent="0.5">
      <c r="A42" s="260"/>
      <c r="B42" s="261"/>
      <c r="C42" s="262"/>
      <c r="D42" s="99" t="s">
        <v>29</v>
      </c>
      <c r="E42" s="141"/>
      <c r="F42" s="266"/>
      <c r="G42" s="267"/>
      <c r="H42" s="268"/>
      <c r="I42" s="99" t="s">
        <v>37</v>
      </c>
      <c r="J42" s="141"/>
      <c r="K42" s="266"/>
      <c r="L42" s="267"/>
      <c r="M42" s="268"/>
      <c r="N42" s="99" t="s">
        <v>51</v>
      </c>
    </row>
    <row r="43" spans="1:14" ht="16.3" thickBot="1" x14ac:dyDescent="0.5">
      <c r="A43" s="257" t="s">
        <v>30</v>
      </c>
      <c r="B43" s="258"/>
      <c r="C43" s="259"/>
      <c r="D43" s="99"/>
      <c r="E43" s="141"/>
      <c r="F43" s="263" t="s">
        <v>41</v>
      </c>
      <c r="G43" s="264"/>
      <c r="H43" s="265"/>
      <c r="I43" s="135"/>
      <c r="J43" s="141"/>
      <c r="K43" s="141"/>
      <c r="L43" s="141"/>
      <c r="M43" s="141"/>
      <c r="N43" s="141"/>
    </row>
    <row r="44" spans="1:14" ht="21.9" thickBot="1" x14ac:dyDescent="0.5">
      <c r="A44" s="260"/>
      <c r="B44" s="261"/>
      <c r="C44" s="262"/>
      <c r="D44" s="99" t="s">
        <v>29</v>
      </c>
      <c r="E44" s="141"/>
      <c r="F44" s="266"/>
      <c r="G44" s="267"/>
      <c r="H44" s="268"/>
      <c r="I44" s="100" t="s">
        <v>42</v>
      </c>
      <c r="J44" s="141"/>
      <c r="K44" s="141"/>
      <c r="L44" s="141"/>
      <c r="M44" s="141"/>
      <c r="N44" s="141"/>
    </row>
    <row r="45" spans="1:14" ht="15.65" customHeight="1" x14ac:dyDescent="0.45"/>
  </sheetData>
  <mergeCells count="41">
    <mergeCell ref="J1:N1"/>
    <mergeCell ref="D24:K24"/>
    <mergeCell ref="D25:M26"/>
    <mergeCell ref="A29:C30"/>
    <mergeCell ref="F29:H30"/>
    <mergeCell ref="K29:M30"/>
    <mergeCell ref="E2:J2"/>
    <mergeCell ref="C6:I6"/>
    <mergeCell ref="D8:E8"/>
    <mergeCell ref="A10:B11"/>
    <mergeCell ref="C10:N11"/>
    <mergeCell ref="K5:L6"/>
    <mergeCell ref="M5:N6"/>
    <mergeCell ref="M4:N4"/>
    <mergeCell ref="G15:K15"/>
    <mergeCell ref="H16:K16"/>
    <mergeCell ref="A33:C34"/>
    <mergeCell ref="F33:H34"/>
    <mergeCell ref="K33:M34"/>
    <mergeCell ref="A35:C36"/>
    <mergeCell ref="F35:H36"/>
    <mergeCell ref="K35:M36"/>
    <mergeCell ref="H17:K17"/>
    <mergeCell ref="G18:K18"/>
    <mergeCell ref="G19:K19"/>
    <mergeCell ref="A31:C32"/>
    <mergeCell ref="F31:H32"/>
    <mergeCell ref="K31:M32"/>
    <mergeCell ref="E22:G22"/>
    <mergeCell ref="J22:L22"/>
    <mergeCell ref="A37:C38"/>
    <mergeCell ref="F37:H38"/>
    <mergeCell ref="K37:M38"/>
    <mergeCell ref="A39:C40"/>
    <mergeCell ref="F39:H40"/>
    <mergeCell ref="K39:M40"/>
    <mergeCell ref="A41:C42"/>
    <mergeCell ref="F41:H42"/>
    <mergeCell ref="K41:M42"/>
    <mergeCell ref="A43:C44"/>
    <mergeCell ref="F43:H44"/>
  </mergeCells>
  <printOptions horizontalCentered="1"/>
  <pageMargins left="0" right="0" top="0" bottom="0" header="0" footer="0"/>
  <pageSetup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5"/>
  <sheetViews>
    <sheetView showGridLines="0" zoomScaleNormal="100" workbookViewId="0">
      <selection activeCell="A6" sqref="A6"/>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300" t="s">
        <v>260</v>
      </c>
      <c r="K1" s="300"/>
      <c r="L1" s="300"/>
      <c r="M1" s="300"/>
      <c r="N1" s="300"/>
    </row>
    <row r="2" spans="1:14" x14ac:dyDescent="0.45">
      <c r="A2" s="4" t="s">
        <v>2</v>
      </c>
      <c r="B2" s="3"/>
      <c r="C2" s="3"/>
      <c r="D2" s="3"/>
      <c r="E2" s="23" t="s">
        <v>265</v>
      </c>
      <c r="F2" s="23"/>
      <c r="G2" s="23"/>
      <c r="H2" s="23"/>
      <c r="I2" s="23"/>
      <c r="J2" s="23"/>
      <c r="K2" s="5"/>
      <c r="L2" s="5"/>
      <c r="M2" s="5"/>
    </row>
    <row r="3" spans="1:14" x14ac:dyDescent="0.45">
      <c r="A3" s="4"/>
      <c r="B3" s="3"/>
      <c r="C3" s="3"/>
      <c r="D3" s="3"/>
      <c r="E3" s="3"/>
      <c r="F3" s="3"/>
      <c r="G3" s="3"/>
      <c r="H3" s="3"/>
      <c r="I3" s="3"/>
      <c r="J3" s="3"/>
    </row>
    <row r="4" spans="1:14" x14ac:dyDescent="0.45">
      <c r="A4" s="2" t="s">
        <v>1</v>
      </c>
      <c r="D4" s="5" t="s">
        <v>274</v>
      </c>
      <c r="E4" s="2"/>
      <c r="F4" s="2"/>
      <c r="G4" s="2" t="s">
        <v>25</v>
      </c>
      <c r="H4" s="6"/>
      <c r="I4" s="51">
        <v>1640</v>
      </c>
      <c r="K4" s="2" t="s">
        <v>23</v>
      </c>
      <c r="M4" s="248" t="s">
        <v>96</v>
      </c>
      <c r="N4" s="248"/>
    </row>
    <row r="5" spans="1:14" x14ac:dyDescent="0.45">
      <c r="K5" s="221"/>
      <c r="L5" s="221"/>
      <c r="M5" s="222"/>
      <c r="N5" s="222"/>
    </row>
    <row r="6" spans="1:14" x14ac:dyDescent="0.45">
      <c r="A6" s="2" t="s">
        <v>13</v>
      </c>
      <c r="C6" s="223" t="s">
        <v>269</v>
      </c>
      <c r="D6" s="223"/>
      <c r="E6" s="223"/>
      <c r="F6" s="223"/>
      <c r="G6" s="223"/>
      <c r="H6" s="223"/>
      <c r="I6" s="223"/>
      <c r="K6" s="221"/>
      <c r="L6" s="221"/>
      <c r="M6" s="222"/>
      <c r="N6" s="222"/>
    </row>
    <row r="8" spans="1:14" ht="16.3" thickBot="1" x14ac:dyDescent="0.5">
      <c r="A8" s="4" t="s">
        <v>55</v>
      </c>
      <c r="B8" s="3"/>
      <c r="C8" s="3"/>
      <c r="D8" s="290" t="s">
        <v>234</v>
      </c>
      <c r="E8" s="290"/>
      <c r="F8" s="3"/>
      <c r="G8" s="4" t="s">
        <v>11</v>
      </c>
      <c r="H8" s="3"/>
      <c r="I8" s="3">
        <v>11</v>
      </c>
      <c r="J8" s="3"/>
      <c r="K8" s="4" t="s">
        <v>12</v>
      </c>
      <c r="L8" s="4"/>
      <c r="M8" s="3" t="s">
        <v>56</v>
      </c>
      <c r="N8" s="8"/>
    </row>
    <row r="9" spans="1:14" ht="15.55" customHeight="1" x14ac:dyDescent="0.45">
      <c r="C9" s="291" t="s">
        <v>334</v>
      </c>
      <c r="D9" s="292"/>
      <c r="E9" s="292"/>
      <c r="F9" s="292"/>
      <c r="G9" s="292"/>
      <c r="H9" s="292"/>
      <c r="I9" s="292"/>
      <c r="J9" s="292"/>
      <c r="K9" s="292"/>
      <c r="L9" s="292"/>
      <c r="M9" s="292"/>
      <c r="N9" s="293"/>
    </row>
    <row r="10" spans="1:14" ht="15.65" customHeight="1" x14ac:dyDescent="0.45">
      <c r="A10" s="225" t="s">
        <v>3</v>
      </c>
      <c r="B10" s="225"/>
      <c r="C10" s="294"/>
      <c r="D10" s="295"/>
      <c r="E10" s="295"/>
      <c r="F10" s="295"/>
      <c r="G10" s="295"/>
      <c r="H10" s="295"/>
      <c r="I10" s="295"/>
      <c r="J10" s="295"/>
      <c r="K10" s="295"/>
      <c r="L10" s="295"/>
      <c r="M10" s="295"/>
      <c r="N10" s="296"/>
    </row>
    <row r="11" spans="1:14" ht="16.3" thickBot="1" x14ac:dyDescent="0.5">
      <c r="A11" s="225"/>
      <c r="B11" s="225"/>
      <c r="C11" s="297"/>
      <c r="D11" s="298"/>
      <c r="E11" s="298"/>
      <c r="F11" s="298"/>
      <c r="G11" s="298"/>
      <c r="H11" s="298"/>
      <c r="I11" s="298"/>
      <c r="J11" s="298"/>
      <c r="K11" s="298"/>
      <c r="L11" s="298"/>
      <c r="M11" s="298"/>
      <c r="N11" s="299"/>
    </row>
    <row r="12" spans="1:14" x14ac:dyDescent="0.45">
      <c r="A12" s="42"/>
      <c r="B12" s="42"/>
      <c r="C12" s="95"/>
      <c r="D12" s="95"/>
      <c r="E12" s="95"/>
      <c r="F12" s="95"/>
      <c r="G12" s="95"/>
      <c r="H12" s="95"/>
      <c r="I12" s="95"/>
      <c r="J12" s="95"/>
      <c r="K12" s="95"/>
      <c r="L12" s="95"/>
      <c r="M12" s="95"/>
      <c r="N12" s="95"/>
    </row>
    <row r="13" spans="1:14" x14ac:dyDescent="0.45">
      <c r="A13" s="2" t="s">
        <v>4</v>
      </c>
      <c r="H13" s="2" t="s">
        <v>5</v>
      </c>
    </row>
    <row r="14" spans="1:14" x14ac:dyDescent="0.45">
      <c r="A14" s="1" t="s">
        <v>116</v>
      </c>
      <c r="D14" s="8"/>
      <c r="E14" s="15"/>
      <c r="F14" s="9"/>
      <c r="G14" s="44"/>
      <c r="H14" s="44" t="s">
        <v>122</v>
      </c>
      <c r="I14" s="44"/>
      <c r="J14" s="44"/>
      <c r="K14" s="44"/>
      <c r="L14" s="9"/>
    </row>
    <row r="15" spans="1:14" x14ac:dyDescent="0.45">
      <c r="A15" s="1" t="s">
        <v>117</v>
      </c>
      <c r="D15" s="8"/>
      <c r="E15" s="15"/>
      <c r="F15" s="9"/>
      <c r="G15" s="212" t="s">
        <v>121</v>
      </c>
      <c r="H15" s="213"/>
      <c r="I15" s="213"/>
      <c r="J15" s="213"/>
      <c r="K15" s="214"/>
      <c r="L15" s="9"/>
    </row>
    <row r="16" spans="1:14" x14ac:dyDescent="0.45">
      <c r="A16" s="1" t="s">
        <v>118</v>
      </c>
      <c r="D16" s="8"/>
      <c r="E16" s="15"/>
      <c r="F16" s="9"/>
      <c r="G16" s="44"/>
      <c r="H16" s="215" t="s">
        <v>123</v>
      </c>
      <c r="I16" s="215"/>
      <c r="J16" s="215"/>
      <c r="K16" s="216"/>
      <c r="L16" s="9"/>
    </row>
    <row r="17" spans="1:18" x14ac:dyDescent="0.45">
      <c r="A17" s="1" t="s">
        <v>119</v>
      </c>
      <c r="D17" s="8"/>
      <c r="E17" s="15"/>
      <c r="F17" s="9"/>
      <c r="G17" s="44"/>
      <c r="H17" s="215" t="s">
        <v>124</v>
      </c>
      <c r="I17" s="215"/>
      <c r="J17" s="215"/>
      <c r="K17" s="216"/>
      <c r="L17" s="9"/>
    </row>
    <row r="18" spans="1:18" x14ac:dyDescent="0.45">
      <c r="A18" s="1" t="s">
        <v>120</v>
      </c>
      <c r="D18" s="8"/>
      <c r="E18" s="15"/>
      <c r="F18" s="9" t="s">
        <v>52</v>
      </c>
      <c r="G18" s="217" t="s">
        <v>125</v>
      </c>
      <c r="H18" s="218"/>
      <c r="I18" s="218"/>
      <c r="J18" s="218"/>
      <c r="K18" s="219"/>
      <c r="L18" s="9"/>
    </row>
    <row r="19" spans="1:18" x14ac:dyDescent="0.45">
      <c r="A19" s="43" t="s">
        <v>127</v>
      </c>
      <c r="D19" s="8"/>
      <c r="E19" s="15"/>
      <c r="F19" s="9"/>
      <c r="G19" s="220" t="s">
        <v>126</v>
      </c>
      <c r="H19" s="215"/>
      <c r="I19" s="215"/>
      <c r="J19" s="215"/>
      <c r="K19" s="216"/>
      <c r="L19" s="45" t="s">
        <v>52</v>
      </c>
    </row>
    <row r="20" spans="1:18" x14ac:dyDescent="0.45">
      <c r="A20" s="1" t="s">
        <v>121</v>
      </c>
      <c r="D20" s="8"/>
      <c r="E20" s="15"/>
      <c r="F20" s="9"/>
      <c r="L20" s="46"/>
    </row>
    <row r="21" spans="1:18" x14ac:dyDescent="0.45">
      <c r="A21" s="2" t="s">
        <v>8</v>
      </c>
      <c r="D21" s="7" t="s">
        <v>9</v>
      </c>
      <c r="E21" s="232">
        <v>7500</v>
      </c>
      <c r="F21" s="232"/>
      <c r="G21" s="232"/>
      <c r="H21" s="16"/>
      <c r="I21" s="7" t="s">
        <v>10</v>
      </c>
      <c r="J21" s="234"/>
      <c r="K21" s="234"/>
      <c r="L21" s="234"/>
    </row>
    <row r="22" spans="1:18" x14ac:dyDescent="0.45">
      <c r="A22" s="2" t="s">
        <v>24</v>
      </c>
      <c r="E22" s="29"/>
      <c r="F22" s="29"/>
      <c r="G22" s="33"/>
      <c r="H22" s="33"/>
      <c r="I22" s="49" t="s">
        <v>266</v>
      </c>
      <c r="J22" s="49"/>
      <c r="K22" s="49"/>
      <c r="L22" s="26"/>
      <c r="M22" s="26"/>
    </row>
    <row r="23" spans="1:18" x14ac:dyDescent="0.45">
      <c r="A23" s="2" t="s">
        <v>6</v>
      </c>
      <c r="D23" s="21" t="s">
        <v>357</v>
      </c>
      <c r="E23" s="21"/>
      <c r="F23" s="21"/>
      <c r="G23" s="21"/>
      <c r="H23" s="21"/>
      <c r="I23" s="21"/>
      <c r="J23" s="21"/>
      <c r="K23" s="21"/>
      <c r="L23" s="5"/>
      <c r="M23" s="5"/>
      <c r="N23" s="5"/>
      <c r="R23" s="1" t="s">
        <v>98</v>
      </c>
    </row>
    <row r="24" spans="1:18" x14ac:dyDescent="0.45">
      <c r="R24" s="1" t="s">
        <v>99</v>
      </c>
    </row>
    <row r="25" spans="1:18" ht="15.55" customHeight="1" x14ac:dyDescent="0.45">
      <c r="A25" s="2" t="s">
        <v>7</v>
      </c>
      <c r="D25" s="281" t="s">
        <v>133</v>
      </c>
      <c r="E25" s="282"/>
      <c r="F25" s="282"/>
      <c r="G25" s="282"/>
      <c r="H25" s="282"/>
      <c r="I25" s="282"/>
      <c r="J25" s="282"/>
      <c r="K25" s="282"/>
      <c r="L25" s="282"/>
      <c r="M25" s="282"/>
      <c r="N25" s="283"/>
      <c r="R25" s="1" t="s">
        <v>100</v>
      </c>
    </row>
    <row r="26" spans="1:18" x14ac:dyDescent="0.45">
      <c r="D26" s="284"/>
      <c r="E26" s="285"/>
      <c r="F26" s="285"/>
      <c r="G26" s="285"/>
      <c r="H26" s="285"/>
      <c r="I26" s="285"/>
      <c r="J26" s="285"/>
      <c r="K26" s="285"/>
      <c r="L26" s="285"/>
      <c r="M26" s="285"/>
      <c r="N26" s="286"/>
      <c r="R26" s="1" t="s">
        <v>101</v>
      </c>
    </row>
    <row r="27" spans="1:18" x14ac:dyDescent="0.45">
      <c r="D27" s="287"/>
      <c r="E27" s="288"/>
      <c r="F27" s="288"/>
      <c r="G27" s="288"/>
      <c r="H27" s="288"/>
      <c r="I27" s="288"/>
      <c r="J27" s="288"/>
      <c r="K27" s="288"/>
      <c r="L27" s="288"/>
      <c r="M27" s="288"/>
      <c r="N27" s="289"/>
    </row>
    <row r="28" spans="1:18" ht="16.3" thickBot="1" x14ac:dyDescent="0.5">
      <c r="A28" s="2" t="s">
        <v>14</v>
      </c>
    </row>
    <row r="29" spans="1:18" ht="15.65" customHeight="1" x14ac:dyDescent="0.45">
      <c r="A29" s="236" t="s">
        <v>16</v>
      </c>
      <c r="B29" s="237"/>
      <c r="C29" s="238"/>
      <c r="D29" s="135">
        <v>60</v>
      </c>
      <c r="E29" s="138"/>
      <c r="F29" s="242" t="s">
        <v>31</v>
      </c>
      <c r="G29" s="243"/>
      <c r="H29" s="244"/>
      <c r="I29" s="134"/>
      <c r="J29" s="139"/>
      <c r="K29" s="242" t="s">
        <v>43</v>
      </c>
      <c r="L29" s="243"/>
      <c r="M29" s="244"/>
      <c r="N29" s="134"/>
    </row>
    <row r="30" spans="1:18" ht="21.9" thickBot="1" x14ac:dyDescent="0.5">
      <c r="A30" s="239"/>
      <c r="B30" s="240"/>
      <c r="C30" s="241"/>
      <c r="D30" s="97" t="s">
        <v>15</v>
      </c>
      <c r="E30" s="139"/>
      <c r="F30" s="245"/>
      <c r="G30" s="246"/>
      <c r="H30" s="247"/>
      <c r="I30" s="97" t="s">
        <v>29</v>
      </c>
      <c r="J30" s="139"/>
      <c r="K30" s="245"/>
      <c r="L30" s="246"/>
      <c r="M30" s="247"/>
      <c r="N30" s="97" t="s">
        <v>44</v>
      </c>
    </row>
    <row r="31" spans="1:18" x14ac:dyDescent="0.45">
      <c r="A31" s="236" t="s">
        <v>17</v>
      </c>
      <c r="B31" s="237"/>
      <c r="C31" s="238"/>
      <c r="D31" s="134"/>
      <c r="E31" s="139"/>
      <c r="F31" s="242" t="s">
        <v>32</v>
      </c>
      <c r="G31" s="243"/>
      <c r="H31" s="244"/>
      <c r="I31" s="134"/>
      <c r="J31" s="139"/>
      <c r="K31" s="242" t="s">
        <v>45</v>
      </c>
      <c r="L31" s="243"/>
      <c r="M31" s="244"/>
      <c r="N31" s="134"/>
    </row>
    <row r="32" spans="1:18"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ht="15.65" customHeight="1" x14ac:dyDescent="0.45"/>
  </sheetData>
  <mergeCells count="39">
    <mergeCell ref="J1:N1"/>
    <mergeCell ref="M4:N4"/>
    <mergeCell ref="G18:K18"/>
    <mergeCell ref="G15:K15"/>
    <mergeCell ref="H16:K16"/>
    <mergeCell ref="H17:K17"/>
    <mergeCell ref="M5:N6"/>
    <mergeCell ref="G19:K19"/>
    <mergeCell ref="C6:I6"/>
    <mergeCell ref="D8:E8"/>
    <mergeCell ref="A10:B11"/>
    <mergeCell ref="K5:L6"/>
    <mergeCell ref="C9:N11"/>
    <mergeCell ref="A29:C30"/>
    <mergeCell ref="F29:H30"/>
    <mergeCell ref="K29:M30"/>
    <mergeCell ref="E21:G21"/>
    <mergeCell ref="J21:L21"/>
    <mergeCell ref="D25:N27"/>
    <mergeCell ref="A31:C32"/>
    <mergeCell ref="F31:H32"/>
    <mergeCell ref="K31:M32"/>
    <mergeCell ref="A33:C34"/>
    <mergeCell ref="F33:H34"/>
    <mergeCell ref="K33:M34"/>
    <mergeCell ref="A35:C36"/>
    <mergeCell ref="F35:H36"/>
    <mergeCell ref="K35:M36"/>
    <mergeCell ref="A37:C38"/>
    <mergeCell ref="F37:H38"/>
    <mergeCell ref="K37:M38"/>
    <mergeCell ref="A43:C44"/>
    <mergeCell ref="F43:H44"/>
    <mergeCell ref="A39:C40"/>
    <mergeCell ref="F39:H40"/>
    <mergeCell ref="K39:M40"/>
    <mergeCell ref="A41:C42"/>
    <mergeCell ref="F41:H42"/>
    <mergeCell ref="K41:M42"/>
  </mergeCells>
  <printOptions horizontalCentered="1"/>
  <pageMargins left="0" right="0" top="0" bottom="0" header="0" footer="0"/>
  <pageSetup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780E1-B6D1-44A7-B3D9-8C3E517767FD}">
  <sheetPr>
    <pageSetUpPr fitToPage="1"/>
  </sheetPr>
  <dimension ref="A1:R45"/>
  <sheetViews>
    <sheetView showGridLines="0" zoomScaleNormal="100" workbookViewId="0">
      <selection activeCell="A6" sqref="A6"/>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300" t="s">
        <v>260</v>
      </c>
      <c r="K1" s="300"/>
      <c r="L1" s="300"/>
      <c r="M1" s="300"/>
      <c r="N1" s="300"/>
    </row>
    <row r="2" spans="1:14" x14ac:dyDescent="0.45">
      <c r="A2" s="4" t="s">
        <v>2</v>
      </c>
      <c r="B2" s="3"/>
      <c r="C2" s="3"/>
      <c r="D2" s="3"/>
      <c r="E2" s="23" t="s">
        <v>276</v>
      </c>
      <c r="F2" s="23"/>
      <c r="G2" s="23"/>
      <c r="H2" s="23"/>
      <c r="I2" s="23"/>
      <c r="J2" s="23"/>
      <c r="K2" s="5"/>
      <c r="L2" s="5"/>
      <c r="M2" s="5"/>
    </row>
    <row r="3" spans="1:14" x14ac:dyDescent="0.45">
      <c r="A3" s="4"/>
      <c r="B3" s="3"/>
      <c r="C3" s="3"/>
      <c r="D3" s="3"/>
      <c r="E3" s="3"/>
      <c r="F3" s="3"/>
      <c r="G3" s="3"/>
      <c r="H3" s="3"/>
      <c r="I3" s="3"/>
      <c r="J3" s="3"/>
    </row>
    <row r="4" spans="1:14" x14ac:dyDescent="0.45">
      <c r="A4" s="2" t="s">
        <v>1</v>
      </c>
      <c r="D4" s="5" t="s">
        <v>275</v>
      </c>
      <c r="E4" s="2"/>
      <c r="F4" s="2"/>
      <c r="G4" s="2" t="s">
        <v>25</v>
      </c>
      <c r="H4" s="6"/>
      <c r="I4" s="84">
        <v>1641</v>
      </c>
      <c r="K4" s="132" t="s">
        <v>23</v>
      </c>
      <c r="M4" s="248" t="s">
        <v>96</v>
      </c>
      <c r="N4" s="248"/>
    </row>
    <row r="5" spans="1:14" x14ac:dyDescent="0.45">
      <c r="K5" s="221"/>
      <c r="L5" s="221"/>
      <c r="M5" s="222"/>
      <c r="N5" s="222"/>
    </row>
    <row r="6" spans="1:14" x14ac:dyDescent="0.45">
      <c r="A6" s="2" t="s">
        <v>13</v>
      </c>
      <c r="C6" s="223" t="s">
        <v>269</v>
      </c>
      <c r="D6" s="223"/>
      <c r="E6" s="223"/>
      <c r="F6" s="223"/>
      <c r="G6" s="223"/>
      <c r="H6" s="223"/>
      <c r="I6" s="223"/>
      <c r="K6" s="221"/>
      <c r="L6" s="221"/>
      <c r="M6" s="222"/>
      <c r="N6" s="222"/>
    </row>
    <row r="8" spans="1:14" ht="16.3" thickBot="1" x14ac:dyDescent="0.5">
      <c r="A8" s="4" t="s">
        <v>55</v>
      </c>
      <c r="B8" s="3"/>
      <c r="C8" s="3"/>
      <c r="D8" s="290" t="s">
        <v>235</v>
      </c>
      <c r="E8" s="290"/>
      <c r="F8" s="3"/>
      <c r="G8" s="4" t="s">
        <v>11</v>
      </c>
      <c r="H8" s="3"/>
      <c r="I8" s="3">
        <v>11</v>
      </c>
      <c r="J8" s="3"/>
      <c r="K8" s="4" t="s">
        <v>12</v>
      </c>
      <c r="L8" s="4"/>
      <c r="M8" s="3"/>
      <c r="N8" s="8" t="s">
        <v>56</v>
      </c>
    </row>
    <row r="9" spans="1:14" ht="15.55" customHeight="1" x14ac:dyDescent="0.45">
      <c r="C9" s="301" t="s">
        <v>270</v>
      </c>
      <c r="D9" s="302"/>
      <c r="E9" s="302"/>
      <c r="F9" s="302"/>
      <c r="G9" s="302"/>
      <c r="H9" s="302"/>
      <c r="I9" s="302"/>
      <c r="J9" s="302"/>
      <c r="K9" s="302"/>
      <c r="L9" s="302"/>
      <c r="M9" s="302"/>
      <c r="N9" s="303"/>
    </row>
    <row r="10" spans="1:14" ht="15.65" customHeight="1" x14ac:dyDescent="0.45">
      <c r="A10" s="225" t="s">
        <v>3</v>
      </c>
      <c r="B10" s="225"/>
      <c r="C10" s="304"/>
      <c r="D10" s="305"/>
      <c r="E10" s="305"/>
      <c r="F10" s="305"/>
      <c r="G10" s="305"/>
      <c r="H10" s="305"/>
      <c r="I10" s="305"/>
      <c r="J10" s="305"/>
      <c r="K10" s="305"/>
      <c r="L10" s="305"/>
      <c r="M10" s="305"/>
      <c r="N10" s="306"/>
    </row>
    <row r="11" spans="1:14" ht="16.3" thickBot="1" x14ac:dyDescent="0.5">
      <c r="A11" s="225"/>
      <c r="B11" s="225"/>
      <c r="C11" s="307"/>
      <c r="D11" s="308"/>
      <c r="E11" s="308"/>
      <c r="F11" s="308"/>
      <c r="G11" s="308"/>
      <c r="H11" s="308"/>
      <c r="I11" s="308"/>
      <c r="J11" s="308"/>
      <c r="K11" s="308"/>
      <c r="L11" s="308"/>
      <c r="M11" s="308"/>
      <c r="N11" s="309"/>
    </row>
    <row r="12" spans="1:14" x14ac:dyDescent="0.45">
      <c r="A12" s="81"/>
      <c r="B12" s="81"/>
      <c r="C12" s="95"/>
      <c r="D12" s="95"/>
      <c r="E12" s="95"/>
      <c r="F12" s="95"/>
      <c r="G12" s="95"/>
      <c r="H12" s="95"/>
      <c r="I12" s="95"/>
      <c r="J12" s="95"/>
      <c r="K12" s="95"/>
      <c r="L12" s="95"/>
      <c r="M12" s="95"/>
      <c r="N12" s="95"/>
    </row>
    <row r="13" spans="1:14" x14ac:dyDescent="0.45">
      <c r="A13" s="2" t="s">
        <v>4</v>
      </c>
      <c r="H13" s="2" t="s">
        <v>5</v>
      </c>
    </row>
    <row r="14" spans="1:14" x14ac:dyDescent="0.45">
      <c r="A14" s="1" t="s">
        <v>116</v>
      </c>
      <c r="D14" s="8"/>
      <c r="E14" s="15"/>
      <c r="F14" s="9"/>
      <c r="G14" s="44"/>
      <c r="H14" s="44" t="s">
        <v>122</v>
      </c>
      <c r="I14" s="44"/>
      <c r="J14" s="44"/>
      <c r="K14" s="44"/>
      <c r="L14" s="9"/>
    </row>
    <row r="15" spans="1:14" x14ac:dyDescent="0.45">
      <c r="A15" s="1" t="s">
        <v>117</v>
      </c>
      <c r="D15" s="8"/>
      <c r="E15" s="15"/>
      <c r="F15" s="9"/>
      <c r="G15" s="212" t="s">
        <v>121</v>
      </c>
      <c r="H15" s="213"/>
      <c r="I15" s="213"/>
      <c r="J15" s="213"/>
      <c r="K15" s="214"/>
      <c r="L15" s="9"/>
    </row>
    <row r="16" spans="1:14" x14ac:dyDescent="0.45">
      <c r="A16" s="1" t="s">
        <v>118</v>
      </c>
      <c r="D16" s="8"/>
      <c r="E16" s="15"/>
      <c r="F16" s="9"/>
      <c r="G16" s="44"/>
      <c r="H16" s="215" t="s">
        <v>123</v>
      </c>
      <c r="I16" s="215"/>
      <c r="J16" s="215"/>
      <c r="K16" s="216"/>
      <c r="L16" s="9"/>
    </row>
    <row r="17" spans="1:18" x14ac:dyDescent="0.45">
      <c r="A17" s="1" t="s">
        <v>119</v>
      </c>
      <c r="D17" s="8"/>
      <c r="E17" s="15"/>
      <c r="F17" s="9"/>
      <c r="G17" s="44"/>
      <c r="H17" s="215" t="s">
        <v>124</v>
      </c>
      <c r="I17" s="215"/>
      <c r="J17" s="215"/>
      <c r="K17" s="216"/>
      <c r="L17" s="9"/>
    </row>
    <row r="18" spans="1:18" x14ac:dyDescent="0.45">
      <c r="A18" s="1" t="s">
        <v>120</v>
      </c>
      <c r="D18" s="8"/>
      <c r="E18" s="15"/>
      <c r="F18" s="9" t="s">
        <v>52</v>
      </c>
      <c r="G18" s="217" t="s">
        <v>125</v>
      </c>
      <c r="H18" s="218"/>
      <c r="I18" s="218"/>
      <c r="J18" s="218"/>
      <c r="K18" s="219"/>
      <c r="L18" s="9"/>
    </row>
    <row r="19" spans="1:18" x14ac:dyDescent="0.45">
      <c r="A19" s="43" t="s">
        <v>127</v>
      </c>
      <c r="D19" s="8"/>
      <c r="E19" s="15"/>
      <c r="F19" s="9"/>
      <c r="G19" s="220" t="s">
        <v>126</v>
      </c>
      <c r="H19" s="215"/>
      <c r="I19" s="215"/>
      <c r="J19" s="215"/>
      <c r="K19" s="216"/>
      <c r="L19" s="45" t="s">
        <v>52</v>
      </c>
    </row>
    <row r="20" spans="1:18" x14ac:dyDescent="0.45">
      <c r="A20" s="1" t="s">
        <v>121</v>
      </c>
      <c r="D20" s="8"/>
      <c r="E20" s="15"/>
      <c r="F20" s="9"/>
      <c r="L20" s="46"/>
    </row>
    <row r="21" spans="1:18" x14ac:dyDescent="0.45">
      <c r="A21" s="2" t="s">
        <v>8</v>
      </c>
      <c r="D21" s="82" t="s">
        <v>9</v>
      </c>
      <c r="E21" s="232">
        <v>19000</v>
      </c>
      <c r="F21" s="232"/>
      <c r="G21" s="232"/>
      <c r="H21" s="16"/>
      <c r="I21" s="82" t="s">
        <v>10</v>
      </c>
      <c r="J21" s="234"/>
      <c r="K21" s="234"/>
      <c r="L21" s="234"/>
    </row>
    <row r="22" spans="1:18" x14ac:dyDescent="0.45">
      <c r="A22" s="2" t="s">
        <v>24</v>
      </c>
      <c r="E22" s="29"/>
      <c r="F22" s="29"/>
      <c r="G22" s="33"/>
      <c r="H22" s="33"/>
      <c r="I22" s="83" t="s">
        <v>273</v>
      </c>
      <c r="J22" s="83"/>
      <c r="K22" s="83"/>
      <c r="L22" s="26"/>
      <c r="M22" s="26"/>
    </row>
    <row r="23" spans="1:18" x14ac:dyDescent="0.45">
      <c r="A23" s="2" t="s">
        <v>6</v>
      </c>
      <c r="D23" s="21" t="s">
        <v>271</v>
      </c>
      <c r="E23" s="21"/>
      <c r="F23" s="21"/>
      <c r="G23" s="21"/>
      <c r="H23" s="21"/>
      <c r="I23" s="21"/>
      <c r="J23" s="21"/>
      <c r="K23" s="21"/>
      <c r="L23" s="5"/>
      <c r="M23" s="5"/>
      <c r="N23" s="5"/>
      <c r="R23" s="1" t="s">
        <v>98</v>
      </c>
    </row>
    <row r="24" spans="1:18" x14ac:dyDescent="0.45">
      <c r="R24" s="1" t="s">
        <v>99</v>
      </c>
    </row>
    <row r="25" spans="1:18" ht="15.55" customHeight="1" x14ac:dyDescent="0.45">
      <c r="A25" s="2" t="s">
        <v>7</v>
      </c>
      <c r="D25" s="281" t="s">
        <v>133</v>
      </c>
      <c r="E25" s="282"/>
      <c r="F25" s="282"/>
      <c r="G25" s="282"/>
      <c r="H25" s="282"/>
      <c r="I25" s="282"/>
      <c r="J25" s="282"/>
      <c r="K25" s="282"/>
      <c r="L25" s="282"/>
      <c r="M25" s="282"/>
      <c r="N25" s="283"/>
      <c r="R25" s="1" t="s">
        <v>100</v>
      </c>
    </row>
    <row r="26" spans="1:18" x14ac:dyDescent="0.45">
      <c r="D26" s="284"/>
      <c r="E26" s="285"/>
      <c r="F26" s="285"/>
      <c r="G26" s="285"/>
      <c r="H26" s="285"/>
      <c r="I26" s="285"/>
      <c r="J26" s="285"/>
      <c r="K26" s="285"/>
      <c r="L26" s="285"/>
      <c r="M26" s="285"/>
      <c r="N26" s="286"/>
      <c r="R26" s="1" t="s">
        <v>101</v>
      </c>
    </row>
    <row r="27" spans="1:18" x14ac:dyDescent="0.45">
      <c r="D27" s="287"/>
      <c r="E27" s="288"/>
      <c r="F27" s="288"/>
      <c r="G27" s="288"/>
      <c r="H27" s="288"/>
      <c r="I27" s="288"/>
      <c r="J27" s="288"/>
      <c r="K27" s="288"/>
      <c r="L27" s="288"/>
      <c r="M27" s="288"/>
      <c r="N27" s="289"/>
    </row>
    <row r="28" spans="1:18" ht="16.3" thickBot="1" x14ac:dyDescent="0.5">
      <c r="A28" s="2" t="s">
        <v>14</v>
      </c>
    </row>
    <row r="29" spans="1:18" ht="15.65" customHeight="1" x14ac:dyDescent="0.45">
      <c r="A29" s="236" t="s">
        <v>16</v>
      </c>
      <c r="B29" s="237"/>
      <c r="C29" s="238"/>
      <c r="D29" s="135">
        <v>75</v>
      </c>
      <c r="E29" s="138"/>
      <c r="F29" s="242" t="s">
        <v>31</v>
      </c>
      <c r="G29" s="243"/>
      <c r="H29" s="244"/>
      <c r="I29" s="134"/>
      <c r="J29" s="139"/>
      <c r="K29" s="242" t="s">
        <v>43</v>
      </c>
      <c r="L29" s="243"/>
      <c r="M29" s="244"/>
      <c r="N29" s="134"/>
    </row>
    <row r="30" spans="1:18" ht="21.9" thickBot="1" x14ac:dyDescent="0.5">
      <c r="A30" s="239"/>
      <c r="B30" s="240"/>
      <c r="C30" s="241"/>
      <c r="D30" s="97" t="s">
        <v>15</v>
      </c>
      <c r="E30" s="139"/>
      <c r="F30" s="245"/>
      <c r="G30" s="246"/>
      <c r="H30" s="247"/>
      <c r="I30" s="97" t="s">
        <v>29</v>
      </c>
      <c r="J30" s="139"/>
      <c r="K30" s="245"/>
      <c r="L30" s="246"/>
      <c r="M30" s="247"/>
      <c r="N30" s="97" t="s">
        <v>44</v>
      </c>
    </row>
    <row r="31" spans="1:18" x14ac:dyDescent="0.45">
      <c r="A31" s="236" t="s">
        <v>17</v>
      </c>
      <c r="B31" s="237"/>
      <c r="C31" s="238"/>
      <c r="D31" s="134"/>
      <c r="E31" s="139"/>
      <c r="F31" s="242" t="s">
        <v>32</v>
      </c>
      <c r="G31" s="243"/>
      <c r="H31" s="244"/>
      <c r="I31" s="134"/>
      <c r="J31" s="139"/>
      <c r="K31" s="242" t="s">
        <v>45</v>
      </c>
      <c r="L31" s="243"/>
      <c r="M31" s="244"/>
      <c r="N31" s="134"/>
    </row>
    <row r="32" spans="1:18"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ht="15.65" customHeight="1" x14ac:dyDescent="0.45"/>
  </sheetData>
  <mergeCells count="39">
    <mergeCell ref="J1:N1"/>
    <mergeCell ref="M4:N4"/>
    <mergeCell ref="K5:L6"/>
    <mergeCell ref="M5:N6"/>
    <mergeCell ref="C6:I6"/>
    <mergeCell ref="D8:E8"/>
    <mergeCell ref="A10:B11"/>
    <mergeCell ref="H16:K16"/>
    <mergeCell ref="H17:K17"/>
    <mergeCell ref="G18:K18"/>
    <mergeCell ref="C9:N11"/>
    <mergeCell ref="G19:K19"/>
    <mergeCell ref="G15:K15"/>
    <mergeCell ref="E21:G21"/>
    <mergeCell ref="J21:L21"/>
    <mergeCell ref="D25:N27"/>
    <mergeCell ref="A29:C30"/>
    <mergeCell ref="F29:H30"/>
    <mergeCell ref="K29:M30"/>
    <mergeCell ref="F31:H32"/>
    <mergeCell ref="K31:M32"/>
    <mergeCell ref="A43:C44"/>
    <mergeCell ref="F43:H44"/>
    <mergeCell ref="A39:C40"/>
    <mergeCell ref="F39:H40"/>
    <mergeCell ref="K39:M40"/>
    <mergeCell ref="A41:C42"/>
    <mergeCell ref="F41:H42"/>
    <mergeCell ref="K41:M42"/>
    <mergeCell ref="K37:M38"/>
    <mergeCell ref="A31:C32"/>
    <mergeCell ref="A33:C34"/>
    <mergeCell ref="F33:H34"/>
    <mergeCell ref="K33:M34"/>
    <mergeCell ref="A35:C36"/>
    <mergeCell ref="F35:H36"/>
    <mergeCell ref="K35:M36"/>
    <mergeCell ref="A37:C38"/>
    <mergeCell ref="F37:H38"/>
  </mergeCells>
  <printOptions horizontalCentered="1"/>
  <pageMargins left="0" right="0" top="0" bottom="0" header="0" footer="0"/>
  <pageSetup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5"/>
  <sheetViews>
    <sheetView showGridLines="0" zoomScaleNormal="100" workbookViewId="0">
      <selection activeCell="A6" sqref="A6"/>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300" t="s">
        <v>260</v>
      </c>
      <c r="K1" s="300"/>
      <c r="L1" s="300"/>
      <c r="M1" s="300"/>
      <c r="N1" s="300"/>
    </row>
    <row r="2" spans="1:14" x14ac:dyDescent="0.45">
      <c r="A2" s="4" t="s">
        <v>2</v>
      </c>
      <c r="B2" s="3"/>
      <c r="C2" s="3"/>
      <c r="D2" s="319" t="s">
        <v>353</v>
      </c>
      <c r="E2" s="319"/>
      <c r="F2" s="319"/>
      <c r="G2" s="319"/>
      <c r="H2" s="319"/>
      <c r="I2" s="319"/>
      <c r="J2" s="319"/>
      <c r="K2" s="319"/>
      <c r="L2" s="319"/>
      <c r="M2" s="319"/>
      <c r="N2" s="319"/>
    </row>
    <row r="3" spans="1:14" x14ac:dyDescent="0.45">
      <c r="A3" s="4"/>
      <c r="B3" s="3"/>
      <c r="C3" s="3"/>
      <c r="D3" s="3"/>
      <c r="E3" s="94"/>
      <c r="F3" s="94"/>
      <c r="G3" s="94"/>
      <c r="H3" s="94"/>
      <c r="I3" s="94"/>
      <c r="J3" s="94"/>
      <c r="K3" s="8"/>
      <c r="L3" s="8"/>
      <c r="M3" s="8"/>
    </row>
    <row r="4" spans="1:14" x14ac:dyDescent="0.45">
      <c r="A4" s="2" t="s">
        <v>1</v>
      </c>
      <c r="D4" s="5" t="s">
        <v>277</v>
      </c>
      <c r="E4" s="2"/>
      <c r="F4" s="2"/>
      <c r="G4" s="2" t="s">
        <v>25</v>
      </c>
      <c r="H4" s="6"/>
      <c r="I4" s="51">
        <v>1642</v>
      </c>
      <c r="K4" s="2" t="s">
        <v>23</v>
      </c>
      <c r="M4" s="248" t="s">
        <v>96</v>
      </c>
      <c r="N4" s="248"/>
    </row>
    <row r="5" spans="1:14" x14ac:dyDescent="0.45">
      <c r="K5" s="221"/>
      <c r="L5" s="221"/>
      <c r="M5" s="222"/>
      <c r="N5" s="222"/>
    </row>
    <row r="6" spans="1:14" x14ac:dyDescent="0.45">
      <c r="A6" s="2" t="s">
        <v>13</v>
      </c>
      <c r="C6" s="223" t="s">
        <v>269</v>
      </c>
      <c r="D6" s="223"/>
      <c r="E6" s="223"/>
      <c r="F6" s="223"/>
      <c r="G6" s="223"/>
      <c r="H6" s="223"/>
      <c r="I6" s="223"/>
      <c r="K6" s="221"/>
      <c r="L6" s="221"/>
      <c r="M6" s="222"/>
      <c r="N6" s="222"/>
    </row>
    <row r="8" spans="1:14" x14ac:dyDescent="0.45">
      <c r="A8" s="4" t="s">
        <v>55</v>
      </c>
      <c r="B8" s="3"/>
      <c r="C8" s="3"/>
      <c r="D8" s="318" t="s">
        <v>236</v>
      </c>
      <c r="E8" s="318"/>
      <c r="F8" s="3"/>
      <c r="G8" s="4" t="s">
        <v>11</v>
      </c>
      <c r="H8" s="3"/>
      <c r="I8" s="3">
        <v>11</v>
      </c>
      <c r="J8" s="3"/>
      <c r="K8" s="4" t="s">
        <v>12</v>
      </c>
      <c r="L8" s="4"/>
      <c r="M8" s="3"/>
      <c r="N8" s="8" t="s">
        <v>56</v>
      </c>
    </row>
    <row r="9" spans="1:14" ht="15.55" customHeight="1" x14ac:dyDescent="0.45">
      <c r="C9" s="310" t="s">
        <v>354</v>
      </c>
      <c r="D9" s="311"/>
      <c r="E9" s="311"/>
      <c r="F9" s="311"/>
      <c r="G9" s="311"/>
      <c r="H9" s="311"/>
      <c r="I9" s="311"/>
      <c r="J9" s="311"/>
      <c r="K9" s="311"/>
      <c r="L9" s="311"/>
      <c r="M9" s="311"/>
      <c r="N9" s="312"/>
    </row>
    <row r="10" spans="1:14" ht="15.65" customHeight="1" x14ac:dyDescent="0.45">
      <c r="A10" s="225" t="s">
        <v>3</v>
      </c>
      <c r="B10" s="225"/>
      <c r="C10" s="313"/>
      <c r="D10" s="305"/>
      <c r="E10" s="305"/>
      <c r="F10" s="305"/>
      <c r="G10" s="305"/>
      <c r="H10" s="305"/>
      <c r="I10" s="305"/>
      <c r="J10" s="305"/>
      <c r="K10" s="305"/>
      <c r="L10" s="305"/>
      <c r="M10" s="305"/>
      <c r="N10" s="314"/>
    </row>
    <row r="11" spans="1:14" x14ac:dyDescent="0.45">
      <c r="A11" s="225"/>
      <c r="B11" s="225"/>
      <c r="C11" s="315"/>
      <c r="D11" s="316"/>
      <c r="E11" s="316"/>
      <c r="F11" s="316"/>
      <c r="G11" s="316"/>
      <c r="H11" s="316"/>
      <c r="I11" s="316"/>
      <c r="J11" s="316"/>
      <c r="K11" s="316"/>
      <c r="L11" s="316"/>
      <c r="M11" s="316"/>
      <c r="N11" s="317"/>
    </row>
    <row r="12" spans="1:14" x14ac:dyDescent="0.45">
      <c r="A12" s="47"/>
      <c r="B12" s="47"/>
      <c r="C12" s="95"/>
      <c r="D12" s="95"/>
      <c r="E12" s="95"/>
      <c r="F12" s="95"/>
      <c r="G12" s="95"/>
      <c r="H12" s="95"/>
      <c r="I12" s="95"/>
      <c r="J12" s="95"/>
      <c r="K12" s="95"/>
      <c r="L12" s="95"/>
      <c r="M12" s="95"/>
      <c r="N12" s="95"/>
    </row>
    <row r="13" spans="1:14" x14ac:dyDescent="0.45">
      <c r="A13" s="2" t="s">
        <v>4</v>
      </c>
      <c r="H13" s="2" t="s">
        <v>5</v>
      </c>
    </row>
    <row r="14" spans="1:14" x14ac:dyDescent="0.45">
      <c r="A14" s="1" t="s">
        <v>116</v>
      </c>
      <c r="D14" s="8"/>
      <c r="E14" s="15"/>
      <c r="F14" s="9"/>
      <c r="G14" s="44"/>
      <c r="H14" s="44" t="s">
        <v>122</v>
      </c>
      <c r="I14" s="44"/>
      <c r="J14" s="44"/>
      <c r="K14" s="44"/>
      <c r="L14" s="9"/>
    </row>
    <row r="15" spans="1:14" x14ac:dyDescent="0.45">
      <c r="A15" s="1" t="s">
        <v>117</v>
      </c>
      <c r="D15" s="8"/>
      <c r="E15" s="15"/>
      <c r="F15" s="9"/>
      <c r="G15" s="212" t="s">
        <v>121</v>
      </c>
      <c r="H15" s="213"/>
      <c r="I15" s="213"/>
      <c r="J15" s="213"/>
      <c r="K15" s="214"/>
      <c r="L15" s="9"/>
    </row>
    <row r="16" spans="1:14" x14ac:dyDescent="0.45">
      <c r="A16" s="1" t="s">
        <v>118</v>
      </c>
      <c r="D16" s="8"/>
      <c r="E16" s="15"/>
      <c r="F16" s="9"/>
      <c r="G16" s="44"/>
      <c r="H16" s="215" t="s">
        <v>123</v>
      </c>
      <c r="I16" s="215"/>
      <c r="J16" s="215"/>
      <c r="K16" s="216"/>
      <c r="L16" s="9"/>
    </row>
    <row r="17" spans="1:14" x14ac:dyDescent="0.45">
      <c r="A17" s="1" t="s">
        <v>119</v>
      </c>
      <c r="D17" s="8"/>
      <c r="E17" s="15"/>
      <c r="F17" s="9"/>
      <c r="G17" s="44"/>
      <c r="H17" s="215" t="s">
        <v>124</v>
      </c>
      <c r="I17" s="215"/>
      <c r="J17" s="215"/>
      <c r="K17" s="216"/>
      <c r="L17" s="9"/>
    </row>
    <row r="18" spans="1:14" x14ac:dyDescent="0.45">
      <c r="A18" s="1" t="s">
        <v>120</v>
      </c>
      <c r="D18" s="8"/>
      <c r="E18" s="15"/>
      <c r="F18" s="9" t="s">
        <v>52</v>
      </c>
      <c r="G18" s="217" t="s">
        <v>125</v>
      </c>
      <c r="H18" s="218"/>
      <c r="I18" s="218"/>
      <c r="J18" s="218"/>
      <c r="K18" s="219"/>
      <c r="L18" s="9"/>
    </row>
    <row r="19" spans="1:14" x14ac:dyDescent="0.45">
      <c r="A19" s="43" t="s">
        <v>127</v>
      </c>
      <c r="D19" s="8"/>
      <c r="E19" s="15"/>
      <c r="F19" s="9"/>
      <c r="G19" s="220" t="s">
        <v>126</v>
      </c>
      <c r="H19" s="215"/>
      <c r="I19" s="215"/>
      <c r="J19" s="215"/>
      <c r="K19" s="216"/>
      <c r="L19" s="45" t="s">
        <v>52</v>
      </c>
    </row>
    <row r="20" spans="1:14" x14ac:dyDescent="0.45">
      <c r="A20" s="1" t="s">
        <v>121</v>
      </c>
      <c r="D20" s="8"/>
      <c r="E20" s="15"/>
      <c r="F20" s="9"/>
      <c r="L20" s="46"/>
    </row>
    <row r="21" spans="1:14" x14ac:dyDescent="0.45">
      <c r="A21" s="2" t="s">
        <v>8</v>
      </c>
      <c r="D21" s="7" t="s">
        <v>9</v>
      </c>
      <c r="E21" s="232">
        <v>3500</v>
      </c>
      <c r="F21" s="232"/>
      <c r="G21" s="232"/>
      <c r="H21" s="35"/>
      <c r="I21" s="34" t="s">
        <v>10</v>
      </c>
      <c r="J21" s="233"/>
      <c r="K21" s="233"/>
      <c r="L21" s="233"/>
      <c r="M21" s="29"/>
    </row>
    <row r="22" spans="1:14" x14ac:dyDescent="0.45">
      <c r="A22" s="2" t="s">
        <v>24</v>
      </c>
      <c r="E22" s="29"/>
      <c r="F22" s="29"/>
      <c r="G22" s="33"/>
      <c r="H22" s="33"/>
      <c r="I22" s="49" t="s">
        <v>364</v>
      </c>
      <c r="J22" s="49"/>
      <c r="K22" s="49"/>
      <c r="L22" s="26"/>
      <c r="M22" s="26"/>
    </row>
    <row r="23" spans="1:14" x14ac:dyDescent="0.45">
      <c r="A23" s="2" t="s">
        <v>6</v>
      </c>
      <c r="D23" s="21" t="s">
        <v>182</v>
      </c>
      <c r="E23" s="21"/>
      <c r="F23" s="21"/>
      <c r="G23" s="21"/>
      <c r="H23" s="21"/>
      <c r="I23" s="21"/>
      <c r="J23" s="21"/>
      <c r="K23" s="21"/>
      <c r="L23" s="5"/>
      <c r="M23" s="5"/>
      <c r="N23" s="5"/>
    </row>
    <row r="25" spans="1:14" ht="15.55" customHeight="1" x14ac:dyDescent="0.45">
      <c r="A25" s="2" t="s">
        <v>7</v>
      </c>
      <c r="D25" s="281" t="s">
        <v>133</v>
      </c>
      <c r="E25" s="282"/>
      <c r="F25" s="282"/>
      <c r="G25" s="282"/>
      <c r="H25" s="282"/>
      <c r="I25" s="282"/>
      <c r="J25" s="282"/>
      <c r="K25" s="282"/>
      <c r="L25" s="282"/>
      <c r="M25" s="282"/>
      <c r="N25" s="283"/>
    </row>
    <row r="26" spans="1:14" x14ac:dyDescent="0.45">
      <c r="D26" s="284"/>
      <c r="E26" s="285"/>
      <c r="F26" s="285"/>
      <c r="G26" s="285"/>
      <c r="H26" s="285"/>
      <c r="I26" s="285"/>
      <c r="J26" s="285"/>
      <c r="K26" s="285"/>
      <c r="L26" s="285"/>
      <c r="M26" s="285"/>
      <c r="N26" s="286"/>
    </row>
    <row r="27" spans="1:14" x14ac:dyDescent="0.45">
      <c r="D27" s="287"/>
      <c r="E27" s="288"/>
      <c r="F27" s="288"/>
      <c r="G27" s="288"/>
      <c r="H27" s="288"/>
      <c r="I27" s="288"/>
      <c r="J27" s="288"/>
      <c r="K27" s="288"/>
      <c r="L27" s="288"/>
      <c r="M27" s="288"/>
      <c r="N27" s="289"/>
    </row>
    <row r="28" spans="1:14" ht="16.3" thickBot="1" x14ac:dyDescent="0.5">
      <c r="A28" s="2" t="s">
        <v>14</v>
      </c>
      <c r="D28" s="29"/>
    </row>
    <row r="29" spans="1:14" ht="15.65" customHeight="1" x14ac:dyDescent="0.45">
      <c r="A29" s="236" t="s">
        <v>16</v>
      </c>
      <c r="B29" s="237"/>
      <c r="C29" s="238"/>
      <c r="D29" s="135"/>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v>29</v>
      </c>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ht="15.65" customHeight="1" x14ac:dyDescent="0.45"/>
  </sheetData>
  <mergeCells count="40">
    <mergeCell ref="J1:N1"/>
    <mergeCell ref="M4:N4"/>
    <mergeCell ref="D2:N2"/>
    <mergeCell ref="A43:C44"/>
    <mergeCell ref="F43:H44"/>
    <mergeCell ref="A39:C40"/>
    <mergeCell ref="F39:H40"/>
    <mergeCell ref="K39:M40"/>
    <mergeCell ref="A41:C42"/>
    <mergeCell ref="F41:H42"/>
    <mergeCell ref="K41:M42"/>
    <mergeCell ref="A35:C36"/>
    <mergeCell ref="F35:H36"/>
    <mergeCell ref="K35:M36"/>
    <mergeCell ref="A37:C38"/>
    <mergeCell ref="F37:H38"/>
    <mergeCell ref="K37:M38"/>
    <mergeCell ref="A31:C32"/>
    <mergeCell ref="F31:H32"/>
    <mergeCell ref="K31:M32"/>
    <mergeCell ref="A33:C34"/>
    <mergeCell ref="F33:H34"/>
    <mergeCell ref="K33:M34"/>
    <mergeCell ref="E21:G21"/>
    <mergeCell ref="J21:L21"/>
    <mergeCell ref="D25:N27"/>
    <mergeCell ref="A29:C30"/>
    <mergeCell ref="F29:H30"/>
    <mergeCell ref="K29:M30"/>
    <mergeCell ref="H17:K17"/>
    <mergeCell ref="G18:K18"/>
    <mergeCell ref="G19:K19"/>
    <mergeCell ref="G15:K15"/>
    <mergeCell ref="C6:I6"/>
    <mergeCell ref="D8:E8"/>
    <mergeCell ref="A10:B11"/>
    <mergeCell ref="H16:K16"/>
    <mergeCell ref="K5:L6"/>
    <mergeCell ref="M5:N6"/>
    <mergeCell ref="C9:N11"/>
  </mergeCells>
  <printOptions horizontalCentered="1"/>
  <pageMargins left="0" right="0" top="0" bottom="0" header="0" footer="0"/>
  <pageSetup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5"/>
  <sheetViews>
    <sheetView showGridLines="0" zoomScaleNormal="100" workbookViewId="0">
      <selection activeCell="A6" sqref="A6"/>
    </sheetView>
  </sheetViews>
  <sheetFormatPr defaultColWidth="8.84375" defaultRowHeight="15.9" x14ac:dyDescent="0.45"/>
  <cols>
    <col min="1" max="2" width="8.84375" style="1"/>
    <col min="3" max="3" width="7.4609375" style="1" customWidth="1"/>
    <col min="4" max="4" width="8.84375" style="1"/>
    <col min="5" max="5" width="1.84375" style="1" customWidth="1"/>
    <col min="6" max="7" width="8.84375" style="1"/>
    <col min="8" max="8" width="6.4609375" style="1" customWidth="1"/>
    <col min="9" max="9" width="8.84375" style="1"/>
    <col min="10" max="10" width="2.4609375" style="1" customWidth="1"/>
    <col min="11" max="12" width="8.84375" style="1"/>
    <col min="13" max="13" width="5.4609375" style="1" customWidth="1"/>
    <col min="14" max="16384" width="8.84375" style="1"/>
  </cols>
  <sheetData>
    <row r="1" spans="1:14" x14ac:dyDescent="0.45">
      <c r="H1" s="8"/>
      <c r="J1" s="300" t="s">
        <v>260</v>
      </c>
      <c r="K1" s="300"/>
      <c r="L1" s="300"/>
      <c r="M1" s="300"/>
      <c r="N1" s="300"/>
    </row>
    <row r="2" spans="1:14" x14ac:dyDescent="0.45">
      <c r="A2" s="4" t="s">
        <v>2</v>
      </c>
      <c r="B2" s="3"/>
      <c r="C2" s="3"/>
      <c r="D2" s="3"/>
      <c r="E2" s="23" t="s">
        <v>365</v>
      </c>
      <c r="F2" s="23"/>
      <c r="G2" s="23"/>
      <c r="H2" s="23"/>
      <c r="I2" s="23"/>
      <c r="J2" s="23"/>
      <c r="K2" s="5"/>
      <c r="L2" s="5"/>
      <c r="M2" s="5"/>
    </row>
    <row r="3" spans="1:14" x14ac:dyDescent="0.45">
      <c r="A3" s="4"/>
      <c r="B3" s="3"/>
      <c r="C3" s="3"/>
      <c r="D3" s="3"/>
      <c r="E3" s="3"/>
      <c r="F3" s="3"/>
      <c r="G3" s="3"/>
      <c r="H3" s="3"/>
      <c r="I3" s="3"/>
      <c r="J3" s="3"/>
    </row>
    <row r="4" spans="1:14" x14ac:dyDescent="0.45">
      <c r="A4" s="2" t="s">
        <v>1</v>
      </c>
      <c r="D4" s="5" t="s">
        <v>280</v>
      </c>
      <c r="E4" s="2"/>
      <c r="F4" s="2"/>
      <c r="G4" s="2" t="s">
        <v>25</v>
      </c>
      <c r="H4" s="6"/>
      <c r="I4" s="51">
        <v>1643</v>
      </c>
      <c r="K4" s="2" t="s">
        <v>23</v>
      </c>
      <c r="M4" s="248" t="s">
        <v>96</v>
      </c>
      <c r="N4" s="248"/>
    </row>
    <row r="5" spans="1:14" x14ac:dyDescent="0.45">
      <c r="K5" s="221"/>
      <c r="L5" s="221"/>
      <c r="M5" s="222"/>
      <c r="N5" s="222"/>
    </row>
    <row r="6" spans="1:14" x14ac:dyDescent="0.45">
      <c r="A6" s="2" t="s">
        <v>13</v>
      </c>
      <c r="C6" s="223" t="s">
        <v>269</v>
      </c>
      <c r="D6" s="223"/>
      <c r="E6" s="223"/>
      <c r="F6" s="223"/>
      <c r="G6" s="223"/>
      <c r="H6" s="223"/>
      <c r="I6" s="223"/>
      <c r="K6" s="221"/>
      <c r="L6" s="221"/>
      <c r="M6" s="222"/>
      <c r="N6" s="222"/>
    </row>
    <row r="8" spans="1:14" ht="16.3" thickBot="1" x14ac:dyDescent="0.5">
      <c r="A8" s="4" t="s">
        <v>55</v>
      </c>
      <c r="B8" s="3"/>
      <c r="C8" s="3"/>
      <c r="D8" s="318" t="s">
        <v>237</v>
      </c>
      <c r="E8" s="318"/>
      <c r="F8" s="3"/>
      <c r="G8" s="4" t="s">
        <v>11</v>
      </c>
      <c r="H8" s="3"/>
      <c r="I8" s="3">
        <v>11</v>
      </c>
      <c r="J8" s="3"/>
      <c r="K8" s="4" t="s">
        <v>12</v>
      </c>
      <c r="L8" s="4"/>
      <c r="M8" s="3"/>
      <c r="N8" s="8" t="s">
        <v>56</v>
      </c>
    </row>
    <row r="9" spans="1:14" ht="15.55" customHeight="1" x14ac:dyDescent="0.45">
      <c r="C9" s="301" t="s">
        <v>333</v>
      </c>
      <c r="D9" s="302"/>
      <c r="E9" s="302"/>
      <c r="F9" s="302"/>
      <c r="G9" s="302"/>
      <c r="H9" s="302"/>
      <c r="I9" s="302"/>
      <c r="J9" s="302"/>
      <c r="K9" s="302"/>
      <c r="L9" s="302"/>
      <c r="M9" s="302"/>
      <c r="N9" s="303"/>
    </row>
    <row r="10" spans="1:14" ht="15.65" customHeight="1" x14ac:dyDescent="0.45">
      <c r="A10" s="225" t="s">
        <v>3</v>
      </c>
      <c r="B10" s="225"/>
      <c r="C10" s="304"/>
      <c r="D10" s="305"/>
      <c r="E10" s="305"/>
      <c r="F10" s="305"/>
      <c r="G10" s="305"/>
      <c r="H10" s="305"/>
      <c r="I10" s="305"/>
      <c r="J10" s="305"/>
      <c r="K10" s="305"/>
      <c r="L10" s="305"/>
      <c r="M10" s="305"/>
      <c r="N10" s="306"/>
    </row>
    <row r="11" spans="1:14" ht="16.3" thickBot="1" x14ac:dyDescent="0.5">
      <c r="A11" s="225"/>
      <c r="B11" s="225"/>
      <c r="C11" s="307"/>
      <c r="D11" s="308"/>
      <c r="E11" s="308"/>
      <c r="F11" s="308"/>
      <c r="G11" s="308"/>
      <c r="H11" s="308"/>
      <c r="I11" s="308"/>
      <c r="J11" s="308"/>
      <c r="K11" s="308"/>
      <c r="L11" s="308"/>
      <c r="M11" s="308"/>
      <c r="N11" s="309"/>
    </row>
    <row r="12" spans="1:14" x14ac:dyDescent="0.45">
      <c r="A12" s="47"/>
      <c r="B12" s="47"/>
      <c r="C12" s="91"/>
      <c r="D12" s="91"/>
      <c r="E12" s="91"/>
      <c r="F12" s="91"/>
      <c r="G12" s="91"/>
      <c r="H12" s="91"/>
      <c r="I12" s="91"/>
      <c r="J12" s="91"/>
      <c r="K12" s="91"/>
      <c r="L12" s="91"/>
      <c r="M12" s="91"/>
      <c r="N12" s="91"/>
    </row>
    <row r="13" spans="1:14" x14ac:dyDescent="0.45">
      <c r="A13" s="2" t="s">
        <v>4</v>
      </c>
      <c r="H13" s="2" t="s">
        <v>5</v>
      </c>
    </row>
    <row r="14" spans="1:14" x14ac:dyDescent="0.45">
      <c r="A14" s="1" t="s">
        <v>116</v>
      </c>
      <c r="D14" s="8"/>
      <c r="E14" s="15"/>
      <c r="F14" s="9"/>
      <c r="G14" s="44"/>
      <c r="H14" s="44" t="s">
        <v>122</v>
      </c>
      <c r="I14" s="44"/>
      <c r="J14" s="44"/>
      <c r="K14" s="44"/>
      <c r="L14" s="9"/>
    </row>
    <row r="15" spans="1:14" x14ac:dyDescent="0.45">
      <c r="A15" s="1" t="s">
        <v>117</v>
      </c>
      <c r="D15" s="8"/>
      <c r="E15" s="15"/>
      <c r="F15" s="9"/>
      <c r="G15" s="212" t="s">
        <v>121</v>
      </c>
      <c r="H15" s="213"/>
      <c r="I15" s="213"/>
      <c r="J15" s="213"/>
      <c r="K15" s="214"/>
      <c r="L15" s="9"/>
    </row>
    <row r="16" spans="1:14" x14ac:dyDescent="0.45">
      <c r="A16" s="1" t="s">
        <v>118</v>
      </c>
      <c r="D16" s="8"/>
      <c r="E16" s="15"/>
      <c r="F16" s="9"/>
      <c r="G16" s="44"/>
      <c r="H16" s="215" t="s">
        <v>123</v>
      </c>
      <c r="I16" s="215"/>
      <c r="J16" s="215"/>
      <c r="K16" s="216"/>
      <c r="L16" s="9"/>
    </row>
    <row r="17" spans="1:14" x14ac:dyDescent="0.45">
      <c r="A17" s="1" t="s">
        <v>119</v>
      </c>
      <c r="D17" s="8"/>
      <c r="E17" s="15"/>
      <c r="F17" s="9"/>
      <c r="G17" s="44"/>
      <c r="H17" s="215" t="s">
        <v>124</v>
      </c>
      <c r="I17" s="215"/>
      <c r="J17" s="215"/>
      <c r="K17" s="216"/>
      <c r="L17" s="9"/>
    </row>
    <row r="18" spans="1:14" x14ac:dyDescent="0.45">
      <c r="A18" s="1" t="s">
        <v>120</v>
      </c>
      <c r="D18" s="8"/>
      <c r="E18" s="15"/>
      <c r="F18" s="9" t="s">
        <v>52</v>
      </c>
      <c r="G18" s="217" t="s">
        <v>125</v>
      </c>
      <c r="H18" s="218"/>
      <c r="I18" s="218"/>
      <c r="J18" s="218"/>
      <c r="K18" s="219"/>
      <c r="L18" s="9"/>
    </row>
    <row r="19" spans="1:14" x14ac:dyDescent="0.45">
      <c r="A19" s="43" t="s">
        <v>127</v>
      </c>
      <c r="D19" s="8"/>
      <c r="E19" s="15"/>
      <c r="F19" s="9"/>
      <c r="G19" s="220" t="s">
        <v>126</v>
      </c>
      <c r="H19" s="215"/>
      <c r="I19" s="215"/>
      <c r="J19" s="215"/>
      <c r="K19" s="216"/>
      <c r="L19" s="45" t="s">
        <v>52</v>
      </c>
    </row>
    <row r="20" spans="1:14" x14ac:dyDescent="0.45">
      <c r="A20" s="1" t="s">
        <v>121</v>
      </c>
      <c r="D20" s="8"/>
      <c r="E20" s="15"/>
      <c r="F20" s="9"/>
      <c r="L20" s="46"/>
    </row>
    <row r="21" spans="1:14" x14ac:dyDescent="0.45">
      <c r="A21" s="2" t="s">
        <v>8</v>
      </c>
      <c r="D21" s="7" t="s">
        <v>9</v>
      </c>
      <c r="E21" s="232">
        <v>24000</v>
      </c>
      <c r="F21" s="232"/>
      <c r="G21" s="232"/>
      <c r="H21" s="16"/>
      <c r="I21" s="7" t="s">
        <v>10</v>
      </c>
      <c r="J21" s="234"/>
      <c r="K21" s="234"/>
      <c r="L21" s="234"/>
    </row>
    <row r="22" spans="1:14" x14ac:dyDescent="0.45">
      <c r="A22" s="2" t="s">
        <v>24</v>
      </c>
      <c r="E22" s="29"/>
      <c r="F22" s="29"/>
      <c r="G22" s="33"/>
      <c r="H22" s="33"/>
      <c r="I22" s="49" t="s">
        <v>137</v>
      </c>
      <c r="J22" s="49"/>
      <c r="K22" s="49"/>
      <c r="L22" s="26"/>
      <c r="M22" s="26"/>
      <c r="N22" s="29"/>
    </row>
    <row r="23" spans="1:14" x14ac:dyDescent="0.45">
      <c r="A23" s="2" t="s">
        <v>6</v>
      </c>
      <c r="D23" s="21" t="s">
        <v>358</v>
      </c>
      <c r="E23" s="21"/>
      <c r="F23" s="21"/>
      <c r="G23" s="21"/>
      <c r="H23" s="21"/>
      <c r="I23" s="21"/>
      <c r="J23" s="21"/>
      <c r="K23" s="21"/>
      <c r="L23" s="5"/>
      <c r="M23" s="5"/>
      <c r="N23" s="5"/>
    </row>
    <row r="25" spans="1:14" ht="15.55" customHeight="1" x14ac:dyDescent="0.45">
      <c r="A25" s="2" t="s">
        <v>7</v>
      </c>
      <c r="D25" s="281" t="s">
        <v>133</v>
      </c>
      <c r="E25" s="282"/>
      <c r="F25" s="282"/>
      <c r="G25" s="282"/>
      <c r="H25" s="282"/>
      <c r="I25" s="282"/>
      <c r="J25" s="282"/>
      <c r="K25" s="282"/>
      <c r="L25" s="282"/>
      <c r="M25" s="282"/>
      <c r="N25" s="283"/>
    </row>
    <row r="26" spans="1:14" x14ac:dyDescent="0.45">
      <c r="D26" s="284"/>
      <c r="E26" s="285"/>
      <c r="F26" s="285"/>
      <c r="G26" s="285"/>
      <c r="H26" s="285"/>
      <c r="I26" s="285"/>
      <c r="J26" s="285"/>
      <c r="K26" s="285"/>
      <c r="L26" s="285"/>
      <c r="M26" s="285"/>
      <c r="N26" s="286"/>
    </row>
    <row r="27" spans="1:14" x14ac:dyDescent="0.45">
      <c r="D27" s="287"/>
      <c r="E27" s="288"/>
      <c r="F27" s="288"/>
      <c r="G27" s="288"/>
      <c r="H27" s="288"/>
      <c r="I27" s="288"/>
      <c r="J27" s="288"/>
      <c r="K27" s="288"/>
      <c r="L27" s="288"/>
      <c r="M27" s="288"/>
      <c r="N27" s="289"/>
    </row>
    <row r="28" spans="1:14" ht="16.3" thickBot="1" x14ac:dyDescent="0.5">
      <c r="A28" s="2" t="s">
        <v>14</v>
      </c>
    </row>
    <row r="29" spans="1:14" ht="15.65" customHeight="1" x14ac:dyDescent="0.45">
      <c r="A29" s="236" t="s">
        <v>16</v>
      </c>
      <c r="B29" s="237"/>
      <c r="C29" s="238"/>
      <c r="D29" s="135">
        <v>344</v>
      </c>
      <c r="E29" s="138"/>
      <c r="F29" s="242" t="s">
        <v>31</v>
      </c>
      <c r="G29" s="243"/>
      <c r="H29" s="244"/>
      <c r="I29" s="134"/>
      <c r="J29" s="139"/>
      <c r="K29" s="242" t="s">
        <v>43</v>
      </c>
      <c r="L29" s="243"/>
      <c r="M29" s="244"/>
      <c r="N29" s="134"/>
    </row>
    <row r="30" spans="1:14" ht="21.9" thickBot="1" x14ac:dyDescent="0.5">
      <c r="A30" s="239"/>
      <c r="B30" s="240"/>
      <c r="C30" s="241"/>
      <c r="D30" s="97" t="s">
        <v>15</v>
      </c>
      <c r="E30" s="139"/>
      <c r="F30" s="245"/>
      <c r="G30" s="246"/>
      <c r="H30" s="247"/>
      <c r="I30" s="97" t="s">
        <v>29</v>
      </c>
      <c r="J30" s="139"/>
      <c r="K30" s="245"/>
      <c r="L30" s="246"/>
      <c r="M30" s="247"/>
      <c r="N30" s="97" t="s">
        <v>44</v>
      </c>
    </row>
    <row r="31" spans="1:14" x14ac:dyDescent="0.45">
      <c r="A31" s="236" t="s">
        <v>17</v>
      </c>
      <c r="B31" s="237"/>
      <c r="C31" s="238"/>
      <c r="D31" s="134"/>
      <c r="E31" s="139"/>
      <c r="F31" s="242" t="s">
        <v>32</v>
      </c>
      <c r="G31" s="243"/>
      <c r="H31" s="244"/>
      <c r="I31" s="134"/>
      <c r="J31" s="139"/>
      <c r="K31" s="242" t="s">
        <v>45</v>
      </c>
      <c r="L31" s="243"/>
      <c r="M31" s="244"/>
      <c r="N31" s="134"/>
    </row>
    <row r="32" spans="1:14" ht="22.65" customHeight="1" thickBot="1" x14ac:dyDescent="0.5">
      <c r="A32" s="239"/>
      <c r="B32" s="240"/>
      <c r="C32" s="241"/>
      <c r="D32" s="97" t="s">
        <v>18</v>
      </c>
      <c r="E32" s="139"/>
      <c r="F32" s="245"/>
      <c r="G32" s="246"/>
      <c r="H32" s="247"/>
      <c r="I32" s="97" t="s">
        <v>29</v>
      </c>
      <c r="J32" s="139"/>
      <c r="K32" s="245"/>
      <c r="L32" s="246"/>
      <c r="M32" s="247"/>
      <c r="N32" s="97" t="s">
        <v>29</v>
      </c>
    </row>
    <row r="33" spans="1:14" x14ac:dyDescent="0.45">
      <c r="A33" s="236" t="s">
        <v>19</v>
      </c>
      <c r="B33" s="237"/>
      <c r="C33" s="238"/>
      <c r="D33" s="134"/>
      <c r="E33" s="139"/>
      <c r="F33" s="242" t="s">
        <v>33</v>
      </c>
      <c r="G33" s="243"/>
      <c r="H33" s="244"/>
      <c r="I33" s="134"/>
      <c r="J33" s="139"/>
      <c r="K33" s="242" t="s">
        <v>46</v>
      </c>
      <c r="L33" s="243"/>
      <c r="M33" s="244"/>
      <c r="N33" s="134"/>
    </row>
    <row r="34" spans="1:14" ht="22.65" customHeight="1" thickBot="1" x14ac:dyDescent="0.5">
      <c r="A34" s="239"/>
      <c r="B34" s="240"/>
      <c r="C34" s="241"/>
      <c r="D34" s="97" t="s">
        <v>15</v>
      </c>
      <c r="E34" s="139"/>
      <c r="F34" s="245"/>
      <c r="G34" s="246"/>
      <c r="H34" s="247"/>
      <c r="I34" s="97" t="s">
        <v>34</v>
      </c>
      <c r="J34" s="139"/>
      <c r="K34" s="245"/>
      <c r="L34" s="246"/>
      <c r="M34" s="247"/>
      <c r="N34" s="97" t="s">
        <v>29</v>
      </c>
    </row>
    <row r="35" spans="1:14" x14ac:dyDescent="0.45">
      <c r="A35" s="236" t="s">
        <v>20</v>
      </c>
      <c r="B35" s="237"/>
      <c r="C35" s="238"/>
      <c r="D35" s="134"/>
      <c r="E35" s="139"/>
      <c r="F35" s="242" t="s">
        <v>35</v>
      </c>
      <c r="G35" s="243"/>
      <c r="H35" s="244"/>
      <c r="I35" s="134"/>
      <c r="J35" s="139"/>
      <c r="K35" s="242" t="s">
        <v>47</v>
      </c>
      <c r="L35" s="243"/>
      <c r="M35" s="244"/>
      <c r="N35" s="134"/>
    </row>
    <row r="36" spans="1:14" ht="22.65" customHeight="1" thickBot="1" x14ac:dyDescent="0.5">
      <c r="A36" s="239"/>
      <c r="B36" s="240"/>
      <c r="C36" s="241"/>
      <c r="D36" s="97" t="s">
        <v>18</v>
      </c>
      <c r="E36" s="139"/>
      <c r="F36" s="245"/>
      <c r="G36" s="246"/>
      <c r="H36" s="247"/>
      <c r="I36" s="97" t="s">
        <v>34</v>
      </c>
      <c r="J36" s="139"/>
      <c r="K36" s="245"/>
      <c r="L36" s="246"/>
      <c r="M36" s="247"/>
      <c r="N36" s="97" t="s">
        <v>29</v>
      </c>
    </row>
    <row r="37" spans="1:14" ht="15.65" customHeight="1" x14ac:dyDescent="0.45">
      <c r="A37" s="236" t="s">
        <v>21</v>
      </c>
      <c r="B37" s="237"/>
      <c r="C37" s="238"/>
      <c r="D37" s="134"/>
      <c r="E37" s="139"/>
      <c r="F37" s="242" t="s">
        <v>36</v>
      </c>
      <c r="G37" s="243"/>
      <c r="H37" s="244"/>
      <c r="I37" s="134"/>
      <c r="J37" s="139"/>
      <c r="K37" s="242" t="s">
        <v>48</v>
      </c>
      <c r="L37" s="243"/>
      <c r="M37" s="244"/>
      <c r="N37" s="134"/>
    </row>
    <row r="38" spans="1:14" ht="21.9" thickBot="1" x14ac:dyDescent="0.5">
      <c r="A38" s="239"/>
      <c r="B38" s="240"/>
      <c r="C38" s="241"/>
      <c r="D38" s="98" t="s">
        <v>22</v>
      </c>
      <c r="E38" s="139"/>
      <c r="F38" s="245"/>
      <c r="G38" s="246"/>
      <c r="H38" s="247"/>
      <c r="I38" s="97" t="s">
        <v>37</v>
      </c>
      <c r="J38" s="139"/>
      <c r="K38" s="245"/>
      <c r="L38" s="246"/>
      <c r="M38" s="247"/>
      <c r="N38" s="97" t="s">
        <v>22</v>
      </c>
    </row>
    <row r="39" spans="1:14" x14ac:dyDescent="0.45">
      <c r="A39" s="236" t="s">
        <v>26</v>
      </c>
      <c r="B39" s="237"/>
      <c r="C39" s="238"/>
      <c r="D39" s="134"/>
      <c r="E39" s="139"/>
      <c r="F39" s="242" t="s">
        <v>38</v>
      </c>
      <c r="G39" s="243"/>
      <c r="H39" s="244"/>
      <c r="I39" s="134"/>
      <c r="J39" s="139"/>
      <c r="K39" s="242" t="s">
        <v>49</v>
      </c>
      <c r="L39" s="243"/>
      <c r="M39" s="244"/>
      <c r="N39" s="134"/>
    </row>
    <row r="40" spans="1:14" ht="21.9" thickBot="1" x14ac:dyDescent="0.5">
      <c r="A40" s="239"/>
      <c r="B40" s="240"/>
      <c r="C40" s="241"/>
      <c r="D40" s="98" t="s">
        <v>27</v>
      </c>
      <c r="E40" s="139"/>
      <c r="F40" s="245"/>
      <c r="G40" s="246"/>
      <c r="H40" s="247"/>
      <c r="I40" s="98" t="s">
        <v>39</v>
      </c>
      <c r="J40" s="139"/>
      <c r="K40" s="245"/>
      <c r="L40" s="246"/>
      <c r="M40" s="247"/>
      <c r="N40" s="97" t="s">
        <v>29</v>
      </c>
    </row>
    <row r="41" spans="1:14" x14ac:dyDescent="0.45">
      <c r="A41" s="236" t="s">
        <v>28</v>
      </c>
      <c r="B41" s="237"/>
      <c r="C41" s="238"/>
      <c r="D41" s="134"/>
      <c r="E41" s="139"/>
      <c r="F41" s="242" t="s">
        <v>40</v>
      </c>
      <c r="G41" s="243"/>
      <c r="H41" s="244"/>
      <c r="I41" s="134"/>
      <c r="J41" s="139"/>
      <c r="K41" s="242" t="s">
        <v>50</v>
      </c>
      <c r="L41" s="243"/>
      <c r="M41" s="244"/>
      <c r="N41" s="134"/>
    </row>
    <row r="42" spans="1:14" ht="21.9" thickBot="1" x14ac:dyDescent="0.5">
      <c r="A42" s="239"/>
      <c r="B42" s="240"/>
      <c r="C42" s="241"/>
      <c r="D42" s="97" t="s">
        <v>29</v>
      </c>
      <c r="E42" s="139"/>
      <c r="F42" s="245"/>
      <c r="G42" s="246"/>
      <c r="H42" s="247"/>
      <c r="I42" s="97" t="s">
        <v>37</v>
      </c>
      <c r="J42" s="139"/>
      <c r="K42" s="245"/>
      <c r="L42" s="246"/>
      <c r="M42" s="247"/>
      <c r="N42" s="97" t="s">
        <v>51</v>
      </c>
    </row>
    <row r="43" spans="1:14" ht="16.3" thickBot="1" x14ac:dyDescent="0.5">
      <c r="A43" s="236" t="s">
        <v>30</v>
      </c>
      <c r="B43" s="237"/>
      <c r="C43" s="238"/>
      <c r="D43" s="97"/>
      <c r="E43" s="139"/>
      <c r="F43" s="242" t="s">
        <v>41</v>
      </c>
      <c r="G43" s="243"/>
      <c r="H43" s="244"/>
      <c r="I43" s="134"/>
      <c r="J43" s="139"/>
      <c r="K43" s="139"/>
      <c r="L43" s="139"/>
      <c r="M43" s="139"/>
      <c r="N43" s="139"/>
    </row>
    <row r="44" spans="1:14" ht="21.9" thickBot="1" x14ac:dyDescent="0.5">
      <c r="A44" s="239"/>
      <c r="B44" s="240"/>
      <c r="C44" s="241"/>
      <c r="D44" s="97" t="s">
        <v>29</v>
      </c>
      <c r="E44" s="139"/>
      <c r="F44" s="245"/>
      <c r="G44" s="246"/>
      <c r="H44" s="247"/>
      <c r="I44" s="98" t="s">
        <v>42</v>
      </c>
      <c r="J44" s="139"/>
      <c r="K44" s="139"/>
      <c r="L44" s="139"/>
      <c r="M44" s="139"/>
      <c r="N44" s="139"/>
    </row>
    <row r="45" spans="1:14" ht="15.65" customHeight="1" x14ac:dyDescent="0.45"/>
  </sheetData>
  <mergeCells count="39">
    <mergeCell ref="J1:N1"/>
    <mergeCell ref="M4:N4"/>
    <mergeCell ref="A43:C44"/>
    <mergeCell ref="F43:H44"/>
    <mergeCell ref="A39:C40"/>
    <mergeCell ref="F39:H40"/>
    <mergeCell ref="K39:M40"/>
    <mergeCell ref="A41:C42"/>
    <mergeCell ref="F41:H42"/>
    <mergeCell ref="K41:M42"/>
    <mergeCell ref="A35:C36"/>
    <mergeCell ref="F35:H36"/>
    <mergeCell ref="K35:M36"/>
    <mergeCell ref="A37:C38"/>
    <mergeCell ref="F37:H38"/>
    <mergeCell ref="K37:M38"/>
    <mergeCell ref="A31:C32"/>
    <mergeCell ref="F31:H32"/>
    <mergeCell ref="K31:M32"/>
    <mergeCell ref="A33:C34"/>
    <mergeCell ref="F33:H34"/>
    <mergeCell ref="K33:M34"/>
    <mergeCell ref="E21:G21"/>
    <mergeCell ref="J21:L21"/>
    <mergeCell ref="D25:N27"/>
    <mergeCell ref="A29:C30"/>
    <mergeCell ref="F29:H30"/>
    <mergeCell ref="K29:M30"/>
    <mergeCell ref="H17:K17"/>
    <mergeCell ref="G18:K18"/>
    <mergeCell ref="G19:K19"/>
    <mergeCell ref="G15:K15"/>
    <mergeCell ref="C6:I6"/>
    <mergeCell ref="D8:E8"/>
    <mergeCell ref="A10:B11"/>
    <mergeCell ref="H16:K16"/>
    <mergeCell ref="K5:L6"/>
    <mergeCell ref="M5:N6"/>
    <mergeCell ref="C9:N11"/>
  </mergeCells>
  <printOptions horizontalCentered="1"/>
  <pageMargins left="0" right="0" top="0" bottom="0" header="0" footer="0"/>
  <pageSetup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29</vt:i4>
      </vt:variant>
    </vt:vector>
  </HeadingPairs>
  <TitlesOfParts>
    <vt:vector size="57" baseType="lpstr">
      <vt:lpstr>CHART OF ACCOUNTS</vt:lpstr>
      <vt:lpstr>AP-20</vt:lpstr>
      <vt:lpstr>CORP AD</vt:lpstr>
      <vt:lpstr>CD ADMIN</vt:lpstr>
      <vt:lpstr>REHAB</vt:lpstr>
      <vt:lpstr>COB SHELTERS-RSLC</vt:lpstr>
      <vt:lpstr>COB SHELTERS - SOJ</vt:lpstr>
      <vt:lpstr>COB RCCR</vt:lpstr>
      <vt:lpstr>COB MEL WOLF</vt:lpstr>
      <vt:lpstr>CHAS KAN</vt:lpstr>
      <vt:lpstr>DEMO</vt:lpstr>
      <vt:lpstr>DEMO ADMIN</vt:lpstr>
      <vt:lpstr>COV</vt:lpstr>
      <vt:lpstr>DAY</vt:lpstr>
      <vt:lpstr>KVFH</vt:lpstr>
      <vt:lpstr>MANNA</vt:lpstr>
      <vt:lpstr>PRO</vt:lpstr>
      <vt:lpstr>REA</vt:lpstr>
      <vt:lpstr>RCCR</vt:lpstr>
      <vt:lpstr>RSLC</vt:lpstr>
      <vt:lpstr>WVHEALTH</vt:lpstr>
      <vt:lpstr>WVWW</vt:lpstr>
      <vt:lpstr>WHC</vt:lpstr>
      <vt:lpstr>SOJ</vt:lpstr>
      <vt:lpstr>UF</vt:lpstr>
      <vt:lpstr>HOME AD</vt:lpstr>
      <vt:lpstr>HOME PROJ</vt:lpstr>
      <vt:lpstr>CHDO</vt:lpstr>
      <vt:lpstr>'AP-20'!Print_Area</vt:lpstr>
      <vt:lpstr>'CD ADMIN'!Print_Area</vt:lpstr>
      <vt:lpstr>'CHART OF ACCOUNTS'!Print_Area</vt:lpstr>
      <vt:lpstr>'CHAS KAN'!Print_Area</vt:lpstr>
      <vt:lpstr>CHDO!Print_Area</vt:lpstr>
      <vt:lpstr>'COB MEL WOLF'!Print_Area</vt:lpstr>
      <vt:lpstr>'COB RCCR'!Print_Area</vt:lpstr>
      <vt:lpstr>'COB SHELTERS - SOJ'!Print_Area</vt:lpstr>
      <vt:lpstr>'COB SHELTERS-RSLC'!Print_Area</vt:lpstr>
      <vt:lpstr>'CORP AD'!Print_Area</vt:lpstr>
      <vt:lpstr>COV!Print_Area</vt:lpstr>
      <vt:lpstr>DAY!Print_Area</vt:lpstr>
      <vt:lpstr>DEMO!Print_Area</vt:lpstr>
      <vt:lpstr>'DEMO ADMIN'!Print_Area</vt:lpstr>
      <vt:lpstr>'HOME AD'!Print_Area</vt:lpstr>
      <vt:lpstr>'HOME PROJ'!Print_Area</vt:lpstr>
      <vt:lpstr>KVFH!Print_Area</vt:lpstr>
      <vt:lpstr>MANNA!Print_Area</vt:lpstr>
      <vt:lpstr>PRO!Print_Area</vt:lpstr>
      <vt:lpstr>RCCR!Print_Area</vt:lpstr>
      <vt:lpstr>REA!Print_Area</vt:lpstr>
      <vt:lpstr>REHAB!Print_Area</vt:lpstr>
      <vt:lpstr>RSLC!Print_Area</vt:lpstr>
      <vt:lpstr>SOJ!Print_Area</vt:lpstr>
      <vt:lpstr>UF!Print_Area</vt:lpstr>
      <vt:lpstr>WHC!Print_Area</vt:lpstr>
      <vt:lpstr>WVHEALTH!Print_Area</vt:lpstr>
      <vt:lpstr>WVWW!Print_Area</vt:lpstr>
      <vt:lpstr>'CHART OF ACCOUNTS'!Print_Titles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Amy</dc:creator>
  <cp:lastModifiedBy>Young, Mindy</cp:lastModifiedBy>
  <cp:lastPrinted>2019-03-21T14:03:58Z</cp:lastPrinted>
  <dcterms:created xsi:type="dcterms:W3CDTF">2014-04-29T15:46:41Z</dcterms:created>
  <dcterms:modified xsi:type="dcterms:W3CDTF">2019-03-21T14:11:30Z</dcterms:modified>
</cp:coreProperties>
</file>